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roduksi Kolam" sheetId="1" r:id="rId1"/>
  </sheets>
  <calcPr calcId="144525"/>
</workbook>
</file>

<file path=xl/calcChain.xml><?xml version="1.0" encoding="utf-8"?>
<calcChain xmlns="http://schemas.openxmlformats.org/spreadsheetml/2006/main">
  <c r="U37" i="1" l="1"/>
  <c r="T37" i="1"/>
  <c r="U36" i="1"/>
  <c r="T36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U31" i="1" s="1"/>
  <c r="T11" i="1"/>
  <c r="T31" i="1" s="1"/>
</calcChain>
</file>

<file path=xl/sharedStrings.xml><?xml version="1.0" encoding="utf-8"?>
<sst xmlns="http://schemas.openxmlformats.org/spreadsheetml/2006/main" count="56" uniqueCount="42">
  <si>
    <t>PRODUKSI DAN NILAI PRODUKSI BUDIDAYA IKAN AIR TAWAR (KOLAM)</t>
  </si>
  <si>
    <t>KABUPATEN KENDAL</t>
  </si>
  <si>
    <t>TAHUN 2021</t>
  </si>
  <si>
    <r>
      <rPr>
        <i/>
        <u/>
        <sz val="11"/>
        <rFont val="Calibri"/>
        <family val="2"/>
        <scheme val="minor"/>
      </rPr>
      <t>DATA PER KECAMATAN</t>
    </r>
  </si>
  <si>
    <t>NO</t>
  </si>
  <si>
    <t>KECAMATAM</t>
  </si>
  <si>
    <t>LUAS ( M2 )</t>
  </si>
  <si>
    <t>JUMLAH RTP</t>
  </si>
  <si>
    <t>PRODUKSI</t>
  </si>
  <si>
    <t>JUMLAH</t>
  </si>
  <si>
    <t>Lele</t>
  </si>
  <si>
    <t>Karper</t>
  </si>
  <si>
    <t>Nila</t>
  </si>
  <si>
    <t>Gurame</t>
  </si>
  <si>
    <t>Patin</t>
  </si>
  <si>
    <t>Bawal</t>
  </si>
  <si>
    <t>Tawes</t>
  </si>
  <si>
    <t>Kg</t>
  </si>
  <si>
    <t>Rp</t>
  </si>
  <si>
    <t>LIMBANGAN</t>
  </si>
  <si>
    <t>SINGOROJO</t>
  </si>
  <si>
    <t>BOJA</t>
  </si>
  <si>
    <t>KALIWUNGU</t>
  </si>
  <si>
    <t>KALIWUNGU SELATAN</t>
  </si>
  <si>
    <t>BRANGSONG</t>
  </si>
  <si>
    <t>KOTA KENDAL</t>
  </si>
  <si>
    <t>PATEBON</t>
  </si>
  <si>
    <t>KANGKUNG</t>
  </si>
  <si>
    <t>CEPIRING</t>
  </si>
  <si>
    <t>PEGANDON</t>
  </si>
  <si>
    <t>GEMUH</t>
  </si>
  <si>
    <t>ROWOSARI</t>
  </si>
  <si>
    <t>WELERI</t>
  </si>
  <si>
    <t>SUKOREJO</t>
  </si>
  <si>
    <t>PATEAN</t>
  </si>
  <si>
    <t>PAGERUYUNG</t>
  </si>
  <si>
    <t>PLANTUNGAN</t>
  </si>
  <si>
    <t>RINGINARUM</t>
  </si>
  <si>
    <t>NGAMPEL</t>
  </si>
  <si>
    <t>Dinas Kelautan dan Perikanan Kab. Kendal Th. 2021</t>
  </si>
  <si>
    <t>patin 2015</t>
  </si>
  <si>
    <t>patin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</si>
</sst>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;[Red]#,##0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charset val="1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3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1" fontId="6" fillId="0" borderId="14" xfId="0" applyNumberFormat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 wrapText="1"/>
    </xf>
    <xf numFmtId="3" fontId="6" fillId="0" borderId="14" xfId="0" applyNumberFormat="1" applyFont="1" applyFill="1" applyBorder="1" applyAlignment="1">
      <alignment horizontal="center" vertical="center" shrinkToFit="1"/>
    </xf>
    <xf numFmtId="1" fontId="6" fillId="0" borderId="14" xfId="0" applyNumberFormat="1" applyFont="1" applyFill="1" applyBorder="1" applyAlignment="1">
      <alignment horizontal="center" vertical="top" shrinkToFit="1"/>
    </xf>
    <xf numFmtId="41" fontId="6" fillId="0" borderId="14" xfId="1" applyFont="1" applyFill="1" applyBorder="1" applyAlignment="1">
      <alignment horizontal="right" vertical="top" shrinkToFit="1"/>
    </xf>
    <xf numFmtId="41" fontId="6" fillId="0" borderId="14" xfId="1" applyFont="1" applyFill="1" applyBorder="1" applyAlignment="1">
      <alignment horizontal="right" vertical="center" shrinkToFit="1"/>
    </xf>
    <xf numFmtId="1" fontId="8" fillId="0" borderId="15" xfId="0" applyNumberFormat="1" applyFont="1" applyFill="1" applyBorder="1" applyAlignment="1">
      <alignment horizontal="center" vertical="center" shrinkToFit="1"/>
    </xf>
    <xf numFmtId="1" fontId="8" fillId="0" borderId="16" xfId="0" applyNumberFormat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wrapText="1"/>
    </xf>
    <xf numFmtId="41" fontId="8" fillId="0" borderId="2" xfId="1" applyFont="1" applyFill="1" applyBorder="1" applyAlignment="1">
      <alignment horizontal="center" vertical="top" shrinkToFit="1"/>
    </xf>
    <xf numFmtId="41" fontId="8" fillId="0" borderId="2" xfId="1" applyFont="1" applyFill="1" applyBorder="1" applyAlignment="1">
      <alignment horizontal="right" vertical="top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1" fontId="8" fillId="0" borderId="6" xfId="1" applyFont="1" applyFill="1" applyBorder="1" applyAlignment="1">
      <alignment horizontal="center" vertical="center" shrinkToFit="1"/>
    </xf>
    <xf numFmtId="3" fontId="8" fillId="0" borderId="6" xfId="0" applyNumberFormat="1" applyFont="1" applyFill="1" applyBorder="1" applyAlignment="1">
      <alignment horizontal="center" vertical="top" shrinkToFit="1"/>
    </xf>
    <xf numFmtId="41" fontId="8" fillId="0" borderId="6" xfId="1" applyFont="1" applyFill="1" applyBorder="1" applyAlignment="1">
      <alignment horizontal="right" vertical="top" shrinkToFit="1"/>
    </xf>
    <xf numFmtId="0" fontId="9" fillId="0" borderId="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41" fontId="0" fillId="0" borderId="6" xfId="1" applyFont="1" applyBorder="1"/>
    <xf numFmtId="41" fontId="9" fillId="0" borderId="6" xfId="1" applyFont="1" applyBorder="1"/>
    <xf numFmtId="41" fontId="9" fillId="0" borderId="6" xfId="0" applyNumberFormat="1" applyFont="1" applyBorder="1"/>
    <xf numFmtId="41" fontId="9" fillId="0" borderId="6" xfId="1" applyNumberFormat="1" applyFont="1" applyBorder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64" fontId="11" fillId="0" borderId="6" xfId="0" applyNumberFormat="1" applyFont="1" applyBorder="1" applyAlignment="1">
      <alignment horizontal="right" vertical="center" wrapText="1"/>
    </xf>
    <xf numFmtId="41" fontId="0" fillId="0" borderId="0" xfId="1" applyFont="1"/>
    <xf numFmtId="41" fontId="12" fillId="0" borderId="0" xfId="1" applyFont="1"/>
  </cellXfs>
  <cellStyles count="4">
    <cellStyle name="Comma [0]" xfId="1" builtinId="6"/>
    <cellStyle name="Normal" xfId="0" builtinId="0"/>
    <cellStyle name="Normal 2" xfId="2"/>
    <cellStyle name="Normal 2 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5"/>
  <sheetViews>
    <sheetView tabSelected="1" topLeftCell="B1" zoomScale="90" zoomScaleNormal="90" workbookViewId="0">
      <selection activeCell="C1" sqref="C1"/>
    </sheetView>
  </sheetViews>
  <sheetFormatPr defaultRowHeight="15" x14ac:dyDescent="0.25"/>
  <cols>
    <col min="2" max="2" width="4.42578125" customWidth="1"/>
    <col min="3" max="3" width="20" customWidth="1"/>
    <col min="4" max="4" width="11.42578125" customWidth="1"/>
    <col min="5" max="5" width="7.85546875" customWidth="1"/>
    <col min="6" max="6" width="11" customWidth="1"/>
    <col min="7" max="7" width="15.7109375" customWidth="1"/>
    <col min="8" max="8" width="8.5703125" customWidth="1"/>
    <col min="9" max="9" width="14.140625" customWidth="1"/>
    <col min="10" max="10" width="8.42578125" customWidth="1"/>
    <col min="11" max="11" width="14.85546875" customWidth="1"/>
    <col min="12" max="12" width="8.7109375" customWidth="1"/>
    <col min="13" max="13" width="15" customWidth="1"/>
    <col min="14" max="14" width="8.28515625" customWidth="1"/>
    <col min="15" max="15" width="15" customWidth="1"/>
    <col min="16" max="16" width="7.42578125" customWidth="1"/>
    <col min="17" max="17" width="13.28515625" customWidth="1"/>
    <col min="18" max="18" width="8" customWidth="1"/>
    <col min="19" max="19" width="12.85546875" customWidth="1"/>
    <col min="20" max="20" width="11.42578125" customWidth="1"/>
    <col min="21" max="21" width="16" customWidth="1"/>
  </cols>
  <sheetData>
    <row r="4" spans="2:21" ht="18.75" x14ac:dyDescent="0.25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2:21" ht="18.75" x14ac:dyDescent="0.25"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2:21" ht="18.75" x14ac:dyDescent="0.25">
      <c r="B6" s="1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2:21" x14ac:dyDescent="0.25">
      <c r="B7" s="2" t="s">
        <v>3</v>
      </c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2:21" ht="15" customHeight="1" x14ac:dyDescent="0.25">
      <c r="B8" s="4" t="s">
        <v>4</v>
      </c>
      <c r="C8" s="4" t="s">
        <v>5</v>
      </c>
      <c r="D8" s="4" t="s">
        <v>6</v>
      </c>
      <c r="E8" s="5" t="s">
        <v>7</v>
      </c>
      <c r="F8" s="6" t="s">
        <v>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 t="s">
        <v>9</v>
      </c>
      <c r="U8" s="8"/>
    </row>
    <row r="9" spans="2:21" ht="17.25" customHeight="1" x14ac:dyDescent="0.25">
      <c r="B9" s="9"/>
      <c r="C9" s="9"/>
      <c r="D9" s="9"/>
      <c r="E9" s="10"/>
      <c r="F9" s="11" t="s">
        <v>10</v>
      </c>
      <c r="G9" s="12"/>
      <c r="H9" s="11" t="s">
        <v>11</v>
      </c>
      <c r="I9" s="12"/>
      <c r="J9" s="11" t="s">
        <v>12</v>
      </c>
      <c r="K9" s="12"/>
      <c r="L9" s="11" t="s">
        <v>13</v>
      </c>
      <c r="M9" s="12"/>
      <c r="N9" s="13" t="s">
        <v>14</v>
      </c>
      <c r="O9" s="14"/>
      <c r="P9" s="11" t="s">
        <v>15</v>
      </c>
      <c r="Q9" s="12"/>
      <c r="R9" s="11" t="s">
        <v>16</v>
      </c>
      <c r="S9" s="15"/>
      <c r="T9" s="8"/>
      <c r="U9" s="8"/>
    </row>
    <row r="10" spans="2:21" x14ac:dyDescent="0.25">
      <c r="B10" s="16"/>
      <c r="C10" s="16"/>
      <c r="D10" s="16"/>
      <c r="E10" s="17"/>
      <c r="F10" s="18" t="s">
        <v>17</v>
      </c>
      <c r="G10" s="18" t="s">
        <v>18</v>
      </c>
      <c r="H10" s="18" t="s">
        <v>17</v>
      </c>
      <c r="I10" s="18" t="s">
        <v>18</v>
      </c>
      <c r="J10" s="18" t="s">
        <v>17</v>
      </c>
      <c r="K10" s="18" t="s">
        <v>18</v>
      </c>
      <c r="L10" s="18" t="s">
        <v>17</v>
      </c>
      <c r="M10" s="18" t="s">
        <v>18</v>
      </c>
      <c r="N10" s="18" t="s">
        <v>17</v>
      </c>
      <c r="O10" s="18" t="s">
        <v>18</v>
      </c>
      <c r="P10" s="18" t="s">
        <v>17</v>
      </c>
      <c r="Q10" s="18" t="s">
        <v>18</v>
      </c>
      <c r="R10" s="18" t="s">
        <v>17</v>
      </c>
      <c r="S10" s="18" t="s">
        <v>18</v>
      </c>
      <c r="T10" s="19" t="s">
        <v>17</v>
      </c>
      <c r="U10" s="19" t="s">
        <v>18</v>
      </c>
    </row>
    <row r="11" spans="2:21" x14ac:dyDescent="0.25">
      <c r="B11" s="20">
        <v>1</v>
      </c>
      <c r="C11" s="21" t="s">
        <v>19</v>
      </c>
      <c r="D11" s="22">
        <v>8238</v>
      </c>
      <c r="E11" s="23">
        <v>122</v>
      </c>
      <c r="F11" s="24">
        <v>208300</v>
      </c>
      <c r="G11" s="24">
        <v>3541100000</v>
      </c>
      <c r="H11" s="24">
        <v>3240</v>
      </c>
      <c r="I11" s="24">
        <v>68040000</v>
      </c>
      <c r="J11" s="24">
        <v>18400</v>
      </c>
      <c r="K11" s="24">
        <v>368000000</v>
      </c>
      <c r="L11" s="24">
        <v>3580</v>
      </c>
      <c r="M11" s="24">
        <v>114560000</v>
      </c>
      <c r="N11" s="24">
        <v>0</v>
      </c>
      <c r="O11" s="24">
        <v>0</v>
      </c>
      <c r="P11" s="24">
        <v>5500</v>
      </c>
      <c r="Q11" s="24">
        <v>99000000</v>
      </c>
      <c r="R11" s="24">
        <v>2980</v>
      </c>
      <c r="S11" s="24">
        <v>53640000</v>
      </c>
      <c r="T11" s="24">
        <f>F11+H11+J11+L11+N11+P11+R11</f>
        <v>242000</v>
      </c>
      <c r="U11" s="24">
        <f>G11+I11+K11+M11+O11+Q11+S11</f>
        <v>4244340000</v>
      </c>
    </row>
    <row r="12" spans="2:21" x14ac:dyDescent="0.25">
      <c r="B12" s="20">
        <v>2</v>
      </c>
      <c r="C12" s="21" t="s">
        <v>20</v>
      </c>
      <c r="D12" s="22">
        <v>2363</v>
      </c>
      <c r="E12" s="23">
        <v>24</v>
      </c>
      <c r="F12" s="24">
        <v>56700</v>
      </c>
      <c r="G12" s="24">
        <v>963900000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f t="shared" ref="T12:U30" si="0">F12+H12+J12+L12+N12+P12+R12</f>
        <v>56700</v>
      </c>
      <c r="U12" s="24">
        <f t="shared" si="0"/>
        <v>963900000</v>
      </c>
    </row>
    <row r="13" spans="2:21" x14ac:dyDescent="0.25">
      <c r="B13" s="20">
        <v>3</v>
      </c>
      <c r="C13" s="21" t="s">
        <v>21</v>
      </c>
      <c r="D13" s="22">
        <v>18246</v>
      </c>
      <c r="E13" s="23">
        <v>198</v>
      </c>
      <c r="F13" s="24">
        <v>330900</v>
      </c>
      <c r="G13" s="24">
        <v>5625300000</v>
      </c>
      <c r="H13" s="24">
        <v>3760</v>
      </c>
      <c r="I13" s="24">
        <v>78960000</v>
      </c>
      <c r="J13" s="24">
        <v>18960</v>
      </c>
      <c r="K13" s="24">
        <v>379200000</v>
      </c>
      <c r="L13" s="24">
        <v>3900</v>
      </c>
      <c r="M13" s="24">
        <v>124800000</v>
      </c>
      <c r="N13" s="24">
        <v>0</v>
      </c>
      <c r="O13" s="24">
        <v>0</v>
      </c>
      <c r="P13" s="24">
        <v>4560</v>
      </c>
      <c r="Q13" s="24">
        <v>82080000</v>
      </c>
      <c r="R13" s="24">
        <v>3300</v>
      </c>
      <c r="S13" s="24">
        <v>59400000</v>
      </c>
      <c r="T13" s="24">
        <f t="shared" si="0"/>
        <v>365380</v>
      </c>
      <c r="U13" s="24">
        <f t="shared" si="0"/>
        <v>6349740000</v>
      </c>
    </row>
    <row r="14" spans="2:21" x14ac:dyDescent="0.25">
      <c r="B14" s="20">
        <v>4</v>
      </c>
      <c r="C14" s="21" t="s">
        <v>22</v>
      </c>
      <c r="D14" s="22">
        <v>1464</v>
      </c>
      <c r="E14" s="23">
        <v>17</v>
      </c>
      <c r="F14" s="24">
        <v>32200</v>
      </c>
      <c r="G14" s="24">
        <v>547400000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f t="shared" si="0"/>
        <v>32200</v>
      </c>
      <c r="U14" s="24">
        <f t="shared" si="0"/>
        <v>547400000</v>
      </c>
    </row>
    <row r="15" spans="2:21" ht="18" customHeight="1" x14ac:dyDescent="0.25">
      <c r="B15" s="20">
        <v>5</v>
      </c>
      <c r="C15" s="21" t="s">
        <v>23</v>
      </c>
      <c r="D15" s="22">
        <v>2865</v>
      </c>
      <c r="E15" s="20">
        <v>63</v>
      </c>
      <c r="F15" s="25">
        <v>81300</v>
      </c>
      <c r="G15" s="25">
        <v>1382100000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4">
        <f t="shared" si="0"/>
        <v>81300</v>
      </c>
      <c r="U15" s="24">
        <f t="shared" si="0"/>
        <v>1382100000</v>
      </c>
    </row>
    <row r="16" spans="2:21" x14ac:dyDescent="0.25">
      <c r="B16" s="20">
        <v>6</v>
      </c>
      <c r="C16" s="21" t="s">
        <v>24</v>
      </c>
      <c r="D16" s="22">
        <v>3190</v>
      </c>
      <c r="E16" s="23">
        <v>52</v>
      </c>
      <c r="F16" s="24">
        <v>65100</v>
      </c>
      <c r="G16" s="24">
        <v>1106700000</v>
      </c>
      <c r="H16" s="24">
        <v>0</v>
      </c>
      <c r="I16" s="24">
        <v>0</v>
      </c>
      <c r="J16" s="24">
        <v>4800</v>
      </c>
      <c r="K16" s="24">
        <v>96000000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f t="shared" si="0"/>
        <v>69900</v>
      </c>
      <c r="U16" s="24">
        <f t="shared" si="0"/>
        <v>1202700000</v>
      </c>
    </row>
    <row r="17" spans="2:21" x14ac:dyDescent="0.25">
      <c r="B17" s="20">
        <v>7</v>
      </c>
      <c r="C17" s="21" t="s">
        <v>25</v>
      </c>
      <c r="D17" s="22">
        <v>7302</v>
      </c>
      <c r="E17" s="23">
        <v>52</v>
      </c>
      <c r="F17" s="24">
        <v>179600</v>
      </c>
      <c r="G17" s="24">
        <v>3053200000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f t="shared" si="0"/>
        <v>179600</v>
      </c>
      <c r="U17" s="24">
        <f t="shared" si="0"/>
        <v>3053200000</v>
      </c>
    </row>
    <row r="18" spans="2:21" x14ac:dyDescent="0.25">
      <c r="B18" s="20">
        <v>8</v>
      </c>
      <c r="C18" s="21" t="s">
        <v>26</v>
      </c>
      <c r="D18" s="22">
        <v>4529</v>
      </c>
      <c r="E18" s="23">
        <v>68</v>
      </c>
      <c r="F18" s="24">
        <v>88500</v>
      </c>
      <c r="G18" s="24">
        <v>1504500000</v>
      </c>
      <c r="H18" s="24">
        <v>0</v>
      </c>
      <c r="I18" s="24">
        <v>0</v>
      </c>
      <c r="J18" s="24">
        <v>500</v>
      </c>
      <c r="K18" s="24">
        <v>10000000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f t="shared" si="0"/>
        <v>89000</v>
      </c>
      <c r="U18" s="24">
        <f t="shared" si="0"/>
        <v>1514500000</v>
      </c>
    </row>
    <row r="19" spans="2:21" x14ac:dyDescent="0.25">
      <c r="B19" s="20">
        <v>9</v>
      </c>
      <c r="C19" s="21" t="s">
        <v>27</v>
      </c>
      <c r="D19" s="20">
        <v>7950</v>
      </c>
      <c r="E19" s="23">
        <v>61</v>
      </c>
      <c r="F19" s="24">
        <v>155250</v>
      </c>
      <c r="G19" s="24">
        <v>2639250000</v>
      </c>
      <c r="H19" s="24">
        <v>0</v>
      </c>
      <c r="I19" s="24">
        <v>0</v>
      </c>
      <c r="J19" s="24">
        <v>1100</v>
      </c>
      <c r="K19" s="24">
        <v>22000000</v>
      </c>
      <c r="L19" s="24">
        <v>9720</v>
      </c>
      <c r="M19" s="24">
        <v>311040000</v>
      </c>
      <c r="N19" s="24">
        <v>6600</v>
      </c>
      <c r="O19" s="24">
        <v>145200000</v>
      </c>
      <c r="P19" s="24">
        <v>0</v>
      </c>
      <c r="Q19" s="24">
        <v>0</v>
      </c>
      <c r="R19" s="24">
        <v>0</v>
      </c>
      <c r="S19" s="24">
        <v>0</v>
      </c>
      <c r="T19" s="24">
        <f t="shared" si="0"/>
        <v>172670</v>
      </c>
      <c r="U19" s="24">
        <f t="shared" si="0"/>
        <v>3117490000</v>
      </c>
    </row>
    <row r="20" spans="2:21" x14ac:dyDescent="0.25">
      <c r="B20" s="20">
        <v>10</v>
      </c>
      <c r="C20" s="21" t="s">
        <v>28</v>
      </c>
      <c r="D20" s="22">
        <v>6403</v>
      </c>
      <c r="E20" s="23">
        <v>80</v>
      </c>
      <c r="F20" s="24">
        <v>135300</v>
      </c>
      <c r="G20" s="24">
        <v>2300100000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f t="shared" si="0"/>
        <v>135300</v>
      </c>
      <c r="U20" s="24">
        <f t="shared" si="0"/>
        <v>2300100000</v>
      </c>
    </row>
    <row r="21" spans="2:21" x14ac:dyDescent="0.25">
      <c r="B21" s="20">
        <v>11</v>
      </c>
      <c r="C21" s="21" t="s">
        <v>29</v>
      </c>
      <c r="D21" s="22">
        <v>934</v>
      </c>
      <c r="E21" s="23">
        <v>41</v>
      </c>
      <c r="F21" s="24">
        <v>28500</v>
      </c>
      <c r="G21" s="24">
        <v>484500000</v>
      </c>
      <c r="H21" s="24">
        <v>0</v>
      </c>
      <c r="I21" s="24">
        <v>0</v>
      </c>
      <c r="J21" s="24">
        <v>0</v>
      </c>
      <c r="K21" s="24">
        <v>0</v>
      </c>
      <c r="L21" s="24">
        <v>2230</v>
      </c>
      <c r="M21" s="24">
        <v>71360000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f t="shared" si="0"/>
        <v>30730</v>
      </c>
      <c r="U21" s="24">
        <f t="shared" si="0"/>
        <v>555860000</v>
      </c>
    </row>
    <row r="22" spans="2:21" x14ac:dyDescent="0.25">
      <c r="B22" s="20">
        <v>12</v>
      </c>
      <c r="C22" s="21" t="s">
        <v>30</v>
      </c>
      <c r="D22" s="20">
        <v>2228</v>
      </c>
      <c r="E22" s="23">
        <v>41</v>
      </c>
      <c r="F22" s="24">
        <v>54100</v>
      </c>
      <c r="G22" s="24">
        <v>919700000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f t="shared" si="0"/>
        <v>54100</v>
      </c>
      <c r="U22" s="24">
        <f t="shared" si="0"/>
        <v>919700000</v>
      </c>
    </row>
    <row r="23" spans="2:21" x14ac:dyDescent="0.25">
      <c r="B23" s="20">
        <v>13</v>
      </c>
      <c r="C23" s="21" t="s">
        <v>31</v>
      </c>
      <c r="D23" s="22">
        <v>28340</v>
      </c>
      <c r="E23" s="23">
        <v>95</v>
      </c>
      <c r="F23" s="24">
        <v>795100</v>
      </c>
      <c r="G23" s="24">
        <v>13516700000</v>
      </c>
      <c r="H23" s="24">
        <v>0</v>
      </c>
      <c r="I23" s="24">
        <v>0</v>
      </c>
      <c r="J23" s="24">
        <v>6000</v>
      </c>
      <c r="K23" s="24">
        <v>120000000</v>
      </c>
      <c r="L23" s="24">
        <v>8160</v>
      </c>
      <c r="M23" s="24">
        <v>261120000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f t="shared" si="0"/>
        <v>809260</v>
      </c>
      <c r="U23" s="24">
        <f t="shared" si="0"/>
        <v>13897820000</v>
      </c>
    </row>
    <row r="24" spans="2:21" x14ac:dyDescent="0.25">
      <c r="B24" s="20">
        <v>14</v>
      </c>
      <c r="C24" s="21" t="s">
        <v>32</v>
      </c>
      <c r="D24" s="22">
        <v>6559</v>
      </c>
      <c r="E24" s="23">
        <v>115</v>
      </c>
      <c r="F24" s="24">
        <v>115600</v>
      </c>
      <c r="G24" s="24">
        <v>1965200000</v>
      </c>
      <c r="H24" s="24">
        <v>0</v>
      </c>
      <c r="I24" s="24">
        <v>0</v>
      </c>
      <c r="J24" s="24">
        <v>1050</v>
      </c>
      <c r="K24" s="24">
        <v>21000000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f t="shared" si="0"/>
        <v>116650</v>
      </c>
      <c r="U24" s="24">
        <f t="shared" si="0"/>
        <v>1986200000</v>
      </c>
    </row>
    <row r="25" spans="2:21" x14ac:dyDescent="0.25">
      <c r="B25" s="20">
        <v>15</v>
      </c>
      <c r="C25" s="21" t="s">
        <v>33</v>
      </c>
      <c r="D25" s="22">
        <v>7318</v>
      </c>
      <c r="E25" s="23">
        <v>210</v>
      </c>
      <c r="F25" s="24">
        <v>146100</v>
      </c>
      <c r="G25" s="24">
        <v>2483700000</v>
      </c>
      <c r="H25" s="24">
        <v>0</v>
      </c>
      <c r="I25" s="24">
        <v>0</v>
      </c>
      <c r="J25" s="24">
        <v>5330</v>
      </c>
      <c r="K25" s="24">
        <v>106600000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f t="shared" si="0"/>
        <v>151430</v>
      </c>
      <c r="U25" s="24">
        <f t="shared" si="0"/>
        <v>2590300000</v>
      </c>
    </row>
    <row r="26" spans="2:21" x14ac:dyDescent="0.25">
      <c r="B26" s="20">
        <v>16</v>
      </c>
      <c r="C26" s="21" t="s">
        <v>34</v>
      </c>
      <c r="D26" s="22">
        <v>8786</v>
      </c>
      <c r="E26" s="23">
        <v>282</v>
      </c>
      <c r="F26" s="24">
        <v>171800</v>
      </c>
      <c r="G26" s="24">
        <v>2920600000</v>
      </c>
      <c r="H26" s="24">
        <v>0</v>
      </c>
      <c r="I26" s="24">
        <v>0</v>
      </c>
      <c r="J26" s="24">
        <v>990</v>
      </c>
      <c r="K26" s="24">
        <v>19800000</v>
      </c>
      <c r="L26" s="24">
        <v>1300</v>
      </c>
      <c r="M26" s="24">
        <v>41600000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f t="shared" si="0"/>
        <v>174090</v>
      </c>
      <c r="U26" s="24">
        <f t="shared" si="0"/>
        <v>2982000000</v>
      </c>
    </row>
    <row r="27" spans="2:21" x14ac:dyDescent="0.25">
      <c r="B27" s="20">
        <v>17</v>
      </c>
      <c r="C27" s="21" t="s">
        <v>35</v>
      </c>
      <c r="D27" s="22">
        <v>25900</v>
      </c>
      <c r="E27" s="23">
        <v>212</v>
      </c>
      <c r="F27" s="24">
        <v>201750</v>
      </c>
      <c r="G27" s="24">
        <v>3429750000</v>
      </c>
      <c r="H27" s="24">
        <v>3070</v>
      </c>
      <c r="I27" s="24">
        <v>64470000</v>
      </c>
      <c r="J27" s="24">
        <v>11100</v>
      </c>
      <c r="K27" s="24">
        <v>222000000</v>
      </c>
      <c r="L27" s="24">
        <v>2910</v>
      </c>
      <c r="M27" s="24">
        <v>93120000</v>
      </c>
      <c r="N27" s="24">
        <v>0</v>
      </c>
      <c r="O27" s="24">
        <v>0</v>
      </c>
      <c r="P27" s="24">
        <v>5530</v>
      </c>
      <c r="Q27" s="24">
        <v>99540000</v>
      </c>
      <c r="R27" s="24">
        <v>3900</v>
      </c>
      <c r="S27" s="24">
        <v>70200000</v>
      </c>
      <c r="T27" s="24">
        <f t="shared" si="0"/>
        <v>228260</v>
      </c>
      <c r="U27" s="24">
        <f t="shared" si="0"/>
        <v>3979080000</v>
      </c>
    </row>
    <row r="28" spans="2:21" x14ac:dyDescent="0.25">
      <c r="B28" s="20">
        <v>18</v>
      </c>
      <c r="C28" s="21" t="s">
        <v>36</v>
      </c>
      <c r="D28" s="22">
        <v>12441</v>
      </c>
      <c r="E28" s="23">
        <v>194</v>
      </c>
      <c r="F28" s="24">
        <v>119400</v>
      </c>
      <c r="G28" s="24">
        <v>2029800000</v>
      </c>
      <c r="H28" s="24">
        <v>2330</v>
      </c>
      <c r="I28" s="24">
        <v>48930000</v>
      </c>
      <c r="J28" s="24">
        <v>6570</v>
      </c>
      <c r="K28" s="24">
        <v>131400000</v>
      </c>
      <c r="L28" s="24">
        <v>0</v>
      </c>
      <c r="M28" s="24">
        <v>0</v>
      </c>
      <c r="N28" s="24">
        <v>0</v>
      </c>
      <c r="O28" s="24">
        <v>0</v>
      </c>
      <c r="P28" s="24">
        <v>2910</v>
      </c>
      <c r="Q28" s="24">
        <v>52380000</v>
      </c>
      <c r="R28" s="24">
        <v>2420</v>
      </c>
      <c r="S28" s="24">
        <v>43560000</v>
      </c>
      <c r="T28" s="24">
        <f t="shared" si="0"/>
        <v>133630</v>
      </c>
      <c r="U28" s="24">
        <f t="shared" si="0"/>
        <v>2306070000</v>
      </c>
    </row>
    <row r="29" spans="2:21" x14ac:dyDescent="0.25">
      <c r="B29" s="20">
        <v>19</v>
      </c>
      <c r="C29" s="21" t="s">
        <v>37</v>
      </c>
      <c r="D29" s="22">
        <v>2487</v>
      </c>
      <c r="E29" s="23">
        <v>29</v>
      </c>
      <c r="F29" s="24">
        <v>68600</v>
      </c>
      <c r="G29" s="24">
        <v>1166200000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f t="shared" si="0"/>
        <v>68600</v>
      </c>
      <c r="U29" s="24">
        <f t="shared" si="0"/>
        <v>1166200000</v>
      </c>
    </row>
    <row r="30" spans="2:21" x14ac:dyDescent="0.25">
      <c r="B30" s="20">
        <v>20</v>
      </c>
      <c r="C30" s="21" t="s">
        <v>38</v>
      </c>
      <c r="D30" s="22">
        <v>941</v>
      </c>
      <c r="E30" s="23">
        <v>40</v>
      </c>
      <c r="F30" s="24">
        <v>23900</v>
      </c>
      <c r="G30" s="24">
        <v>406300000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f t="shared" si="0"/>
        <v>23900</v>
      </c>
      <c r="U30" s="24">
        <f t="shared" si="0"/>
        <v>406300000</v>
      </c>
    </row>
    <row r="31" spans="2:21" x14ac:dyDescent="0.25">
      <c r="B31" s="26">
        <v>2021</v>
      </c>
      <c r="C31" s="27"/>
      <c r="D31" s="28">
        <f>SUM(D11:D30)</f>
        <v>158484</v>
      </c>
      <c r="E31" s="28">
        <f t="shared" ref="E31:U31" si="1">SUM(E11:E30)</f>
        <v>1996</v>
      </c>
      <c r="F31" s="28">
        <f t="shared" si="1"/>
        <v>3058000</v>
      </c>
      <c r="G31" s="28">
        <f t="shared" si="1"/>
        <v>51986000000</v>
      </c>
      <c r="H31" s="28">
        <f t="shared" si="1"/>
        <v>12400</v>
      </c>
      <c r="I31" s="28">
        <f t="shared" si="1"/>
        <v>260400000</v>
      </c>
      <c r="J31" s="28">
        <f t="shared" si="1"/>
        <v>74800</v>
      </c>
      <c r="K31" s="28">
        <f t="shared" si="1"/>
        <v>1496000000</v>
      </c>
      <c r="L31" s="28">
        <f t="shared" si="1"/>
        <v>31800</v>
      </c>
      <c r="M31" s="28">
        <f t="shared" si="1"/>
        <v>1017600000</v>
      </c>
      <c r="N31" s="28">
        <f t="shared" si="1"/>
        <v>6600</v>
      </c>
      <c r="O31" s="28">
        <f t="shared" si="1"/>
        <v>145200000</v>
      </c>
      <c r="P31" s="28">
        <f t="shared" si="1"/>
        <v>18500</v>
      </c>
      <c r="Q31" s="28">
        <f t="shared" si="1"/>
        <v>333000000</v>
      </c>
      <c r="R31" s="28">
        <f t="shared" si="1"/>
        <v>12600</v>
      </c>
      <c r="S31" s="28">
        <f t="shared" si="1"/>
        <v>226800000</v>
      </c>
      <c r="T31" s="28">
        <f t="shared" si="1"/>
        <v>3214700</v>
      </c>
      <c r="U31" s="28">
        <f t="shared" si="1"/>
        <v>55465000000</v>
      </c>
    </row>
    <row r="32" spans="2:21" x14ac:dyDescent="0.25">
      <c r="B32" s="5">
        <v>2020</v>
      </c>
      <c r="C32" s="29"/>
      <c r="D32" s="28">
        <v>209917</v>
      </c>
      <c r="E32" s="30">
        <v>1420</v>
      </c>
      <c r="F32" s="31">
        <v>2442900</v>
      </c>
      <c r="G32" s="31">
        <v>39300750000</v>
      </c>
      <c r="H32" s="31">
        <v>15000</v>
      </c>
      <c r="I32" s="31">
        <v>270000000</v>
      </c>
      <c r="J32" s="31">
        <v>72850</v>
      </c>
      <c r="K32" s="31">
        <v>1262700000</v>
      </c>
      <c r="L32" s="31">
        <v>47860</v>
      </c>
      <c r="M32" s="31">
        <v>1577180000</v>
      </c>
      <c r="N32" s="31">
        <v>8600</v>
      </c>
      <c r="O32" s="31">
        <v>172000000</v>
      </c>
      <c r="P32" s="31">
        <v>14550</v>
      </c>
      <c r="Q32" s="31">
        <v>240760000</v>
      </c>
      <c r="R32" s="31">
        <v>9300</v>
      </c>
      <c r="S32" s="31">
        <v>167400000</v>
      </c>
      <c r="T32" s="31">
        <v>2611060</v>
      </c>
      <c r="U32" s="31">
        <v>42990790000</v>
      </c>
    </row>
    <row r="33" spans="2:21" x14ac:dyDescent="0.25">
      <c r="B33" s="32">
        <v>2019</v>
      </c>
      <c r="C33" s="33"/>
      <c r="D33" s="34">
        <v>217227</v>
      </c>
      <c r="E33" s="35">
        <v>1617</v>
      </c>
      <c r="F33" s="36">
        <v>2120550</v>
      </c>
      <c r="G33" s="36">
        <v>35260900000</v>
      </c>
      <c r="H33" s="36">
        <v>11600</v>
      </c>
      <c r="I33" s="36">
        <v>232000000</v>
      </c>
      <c r="J33" s="36">
        <v>69150</v>
      </c>
      <c r="K33" s="36">
        <v>1175550000</v>
      </c>
      <c r="L33" s="36">
        <v>85970</v>
      </c>
      <c r="M33" s="36">
        <v>3094920000</v>
      </c>
      <c r="N33" s="36"/>
      <c r="O33" s="36"/>
      <c r="P33" s="36">
        <v>14000</v>
      </c>
      <c r="Q33" s="36">
        <v>224000000</v>
      </c>
      <c r="R33" s="36">
        <v>7120</v>
      </c>
      <c r="S33" s="36">
        <v>128160000</v>
      </c>
      <c r="T33" s="36">
        <v>2308390</v>
      </c>
      <c r="U33" s="36">
        <v>40115530000</v>
      </c>
    </row>
    <row r="34" spans="2:21" x14ac:dyDescent="0.25">
      <c r="B34" s="37">
        <v>2018</v>
      </c>
      <c r="C34" s="38"/>
      <c r="D34" s="39">
        <v>0</v>
      </c>
      <c r="E34" s="39">
        <v>0</v>
      </c>
      <c r="F34" s="40">
        <v>1920738</v>
      </c>
      <c r="G34" s="40">
        <v>29818845500</v>
      </c>
      <c r="H34" s="40">
        <v>8619</v>
      </c>
      <c r="I34" s="40">
        <v>128650000</v>
      </c>
      <c r="J34" s="40">
        <v>59735</v>
      </c>
      <c r="K34" s="40">
        <v>896025000</v>
      </c>
      <c r="L34" s="40">
        <v>73116</v>
      </c>
      <c r="M34" s="40">
        <v>2432275000</v>
      </c>
      <c r="N34" s="40"/>
      <c r="O34" s="40"/>
      <c r="P34" s="40">
        <v>7826</v>
      </c>
      <c r="Q34" s="40">
        <v>114829000</v>
      </c>
      <c r="R34" s="40">
        <v>4412</v>
      </c>
      <c r="S34" s="40">
        <v>61413000</v>
      </c>
      <c r="T34" s="41">
        <v>2075821</v>
      </c>
      <c r="U34" s="42">
        <v>33490387500</v>
      </c>
    </row>
    <row r="35" spans="2:21" x14ac:dyDescent="0.25">
      <c r="B35" s="37">
        <v>2017</v>
      </c>
      <c r="C35" s="38"/>
      <c r="D35" s="39">
        <v>0</v>
      </c>
      <c r="E35" s="39">
        <v>0</v>
      </c>
      <c r="F35" s="40">
        <v>1873328</v>
      </c>
      <c r="G35" s="40">
        <v>29068570000</v>
      </c>
      <c r="H35" s="40">
        <v>8830</v>
      </c>
      <c r="I35" s="40">
        <v>129180000</v>
      </c>
      <c r="J35" s="40">
        <v>56485</v>
      </c>
      <c r="K35" s="40">
        <v>812485000</v>
      </c>
      <c r="L35" s="40">
        <v>71335</v>
      </c>
      <c r="M35" s="40">
        <v>2303055000</v>
      </c>
      <c r="N35" s="40"/>
      <c r="O35" s="40"/>
      <c r="P35" s="40">
        <v>7465</v>
      </c>
      <c r="Q35" s="40">
        <v>104510000</v>
      </c>
      <c r="R35" s="40">
        <v>4170</v>
      </c>
      <c r="S35" s="40">
        <v>55610000</v>
      </c>
      <c r="T35" s="40">
        <v>2024278</v>
      </c>
      <c r="U35" s="40">
        <v>32547730000</v>
      </c>
    </row>
    <row r="36" spans="2:21" x14ac:dyDescent="0.25">
      <c r="B36" s="37">
        <v>2016</v>
      </c>
      <c r="C36" s="38"/>
      <c r="D36" s="39">
        <v>0</v>
      </c>
      <c r="E36" s="39">
        <v>0</v>
      </c>
      <c r="F36" s="40">
        <v>1788483</v>
      </c>
      <c r="G36" s="40">
        <v>29295992000</v>
      </c>
      <c r="H36" s="40">
        <v>8360</v>
      </c>
      <c r="I36" s="40">
        <v>124550000</v>
      </c>
      <c r="J36" s="40">
        <v>53400</v>
      </c>
      <c r="K36" s="40">
        <v>660270000</v>
      </c>
      <c r="L36" s="40">
        <v>66790</v>
      </c>
      <c r="M36" s="40">
        <v>2156305000</v>
      </c>
      <c r="N36" s="40"/>
      <c r="O36" s="40"/>
      <c r="P36" s="40">
        <v>7595</v>
      </c>
      <c r="Q36" s="40">
        <v>106330000</v>
      </c>
      <c r="R36" s="40">
        <v>4230</v>
      </c>
      <c r="S36" s="40">
        <v>54990000</v>
      </c>
      <c r="T36" s="41">
        <f>F36+H36+J36+L36+P36+R36+T44</f>
        <v>1932208</v>
      </c>
      <c r="U36" s="41">
        <f>G36+I36+K36+M36+Q36+S36+T45</f>
        <v>32491337000</v>
      </c>
    </row>
    <row r="37" spans="2:21" x14ac:dyDescent="0.25">
      <c r="B37" s="37">
        <v>2015</v>
      </c>
      <c r="C37" s="38"/>
      <c r="D37" s="39">
        <v>0</v>
      </c>
      <c r="E37" s="39">
        <v>0</v>
      </c>
      <c r="F37" s="40">
        <v>1703485</v>
      </c>
      <c r="G37" s="40">
        <v>26250110000</v>
      </c>
      <c r="H37" s="40">
        <v>6103</v>
      </c>
      <c r="I37" s="40">
        <v>90310000</v>
      </c>
      <c r="J37" s="40">
        <v>66835</v>
      </c>
      <c r="K37" s="40">
        <v>868855000</v>
      </c>
      <c r="L37" s="40">
        <v>62495</v>
      </c>
      <c r="M37" s="40">
        <v>2007840000</v>
      </c>
      <c r="N37" s="40"/>
      <c r="O37" s="40"/>
      <c r="P37" s="40">
        <v>8446</v>
      </c>
      <c r="Q37" s="40">
        <v>118481500</v>
      </c>
      <c r="R37" s="40">
        <v>3485</v>
      </c>
      <c r="S37" s="40">
        <v>45305000</v>
      </c>
      <c r="T37" s="40">
        <f>F37+H37+J37+L37+P37+R37+T42</f>
        <v>1854399</v>
      </c>
      <c r="U37" s="40">
        <f>G37+I37+K37+M37+Q37+S37+T41</f>
        <v>29467626500</v>
      </c>
    </row>
    <row r="39" spans="2:21" x14ac:dyDescent="0.25">
      <c r="B39" s="43" t="s">
        <v>39</v>
      </c>
      <c r="C39" s="43"/>
      <c r="D39" s="43"/>
      <c r="E39" s="43"/>
      <c r="F39" s="43"/>
    </row>
    <row r="41" spans="2:21" x14ac:dyDescent="0.25">
      <c r="S41" s="44" t="s">
        <v>40</v>
      </c>
      <c r="T41" s="45">
        <v>86725000</v>
      </c>
    </row>
    <row r="42" spans="2:21" x14ac:dyDescent="0.25">
      <c r="S42" s="44"/>
      <c r="T42" s="46">
        <v>3550</v>
      </c>
    </row>
    <row r="44" spans="2:21" x14ac:dyDescent="0.25">
      <c r="S44" t="s">
        <v>41</v>
      </c>
      <c r="T44" s="47">
        <v>3350</v>
      </c>
    </row>
    <row r="45" spans="2:21" x14ac:dyDescent="0.25">
      <c r="T45" s="47">
        <v>92900000</v>
      </c>
    </row>
  </sheetData>
  <mergeCells count="26">
    <mergeCell ref="B36:C36"/>
    <mergeCell ref="B37:C37"/>
    <mergeCell ref="B39:F39"/>
    <mergeCell ref="S41:S42"/>
    <mergeCell ref="R9:S9"/>
    <mergeCell ref="B31:C31"/>
    <mergeCell ref="B32:C32"/>
    <mergeCell ref="B33:C33"/>
    <mergeCell ref="B34:C34"/>
    <mergeCell ref="B35:C35"/>
    <mergeCell ref="F9:G9"/>
    <mergeCell ref="H9:I9"/>
    <mergeCell ref="J9:K9"/>
    <mergeCell ref="L9:M9"/>
    <mergeCell ref="N9:O9"/>
    <mergeCell ref="P9:Q9"/>
    <mergeCell ref="B4:U4"/>
    <mergeCell ref="B5:U5"/>
    <mergeCell ref="B6:U6"/>
    <mergeCell ref="B7:U7"/>
    <mergeCell ref="B8:B10"/>
    <mergeCell ref="C8:C10"/>
    <mergeCell ref="D8:D10"/>
    <mergeCell ref="E8:E10"/>
    <mergeCell ref="F8:S8"/>
    <mergeCell ref="T8:U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Produksi Kolam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2022-06-09T06:42:38Z</dcterms:created>
  <dcterms:modified xsi:type="dcterms:W3CDTF">2022-06-09T06:42:52Z</dcterms:modified>
</cp:coreProperties>
</file>