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5.6.2" sheetId="1" r:id="rId4"/>
  </sheets>
  <definedNames/>
  <calcPr/>
</workbook>
</file>

<file path=xl/sharedStrings.xml><?xml version="1.0" encoding="utf-8"?>
<sst xmlns="http://schemas.openxmlformats.org/spreadsheetml/2006/main" count="88" uniqueCount="66">
  <si>
    <t>Produksi dan Nilai Produksi Hasil Hutan Kabupaten Kendal, 2018 - 2019</t>
  </si>
  <si>
    <r>
      <rPr>
        <rFont val="Calibri"/>
        <b/>
        <color rgb="FF000000"/>
        <sz val="7.0"/>
      </rPr>
      <t xml:space="preserve">Hasil Hutan                                     </t>
    </r>
    <r>
      <rPr>
        <rFont val="Calibri"/>
        <b/>
        <i/>
        <color rgb="FF000000"/>
        <sz val="7.0"/>
      </rPr>
      <t>Forest Product</t>
    </r>
  </si>
  <si>
    <r>
      <rPr>
        <rFont val="Calibri"/>
        <b/>
        <color rgb="FF000000"/>
        <sz val="7.0"/>
      </rPr>
      <t xml:space="preserve">Satuan                        </t>
    </r>
    <r>
      <rPr>
        <rFont val="Calibri"/>
        <b/>
        <i/>
        <color rgb="FF000000"/>
        <sz val="7.0"/>
      </rPr>
      <t>Unit</t>
    </r>
  </si>
  <si>
    <r>
      <rPr>
        <rFont val="Calibri"/>
        <b/>
        <color rgb="FF000000"/>
        <sz val="7.0"/>
      </rPr>
      <t xml:space="preserve">Produksi                               </t>
    </r>
    <r>
      <rPr>
        <rFont val="Calibri"/>
        <b/>
        <i/>
        <color rgb="FF000000"/>
        <sz val="7.0"/>
      </rPr>
      <t>Production</t>
    </r>
  </si>
  <si>
    <r>
      <rPr>
        <rFont val="Calibri"/>
        <b/>
        <color rgb="FF000000"/>
        <sz val="7.0"/>
      </rPr>
      <t xml:space="preserve">Nilai                                    </t>
    </r>
    <r>
      <rPr>
        <rFont val="Calibri"/>
        <b/>
        <i/>
        <color rgb="FF000000"/>
        <sz val="7.0"/>
      </rPr>
      <t>Value</t>
    </r>
    <r>
      <rPr>
        <rFont val="Calibri"/>
        <b/>
        <color rgb="FF000000"/>
        <sz val="7.0"/>
      </rPr>
      <t xml:space="preserve">                                      (Rupiah)</t>
    </r>
  </si>
  <si>
    <r>
      <rPr>
        <rFont val="Calibri"/>
        <b/>
        <color rgb="FF000000"/>
        <sz val="7.0"/>
      </rPr>
      <t xml:space="preserve">Produksi                               </t>
    </r>
    <r>
      <rPr>
        <rFont val="Calibri"/>
        <b/>
        <i/>
        <color rgb="FF000000"/>
        <sz val="7.0"/>
      </rPr>
      <t>Production</t>
    </r>
  </si>
  <si>
    <r>
      <rPr>
        <rFont val="Calibri"/>
        <b/>
        <color rgb="FF000000"/>
        <sz val="7.0"/>
      </rPr>
      <t xml:space="preserve">Nilai                                    </t>
    </r>
    <r>
      <rPr>
        <rFont val="Calibri"/>
        <b/>
        <i/>
        <color rgb="FF000000"/>
        <sz val="7.0"/>
      </rPr>
      <t>Value</t>
    </r>
    <r>
      <rPr>
        <rFont val="Calibri"/>
        <b/>
        <color rgb="FF000000"/>
        <sz val="7.0"/>
      </rPr>
      <t xml:space="preserve">                                      (Rupiah)</t>
    </r>
  </si>
  <si>
    <t>(1)</t>
  </si>
  <si>
    <t>(2)</t>
  </si>
  <si>
    <t>(3)</t>
  </si>
  <si>
    <t>(4)</t>
  </si>
  <si>
    <t>(5)</t>
  </si>
  <si>
    <t>(6)</t>
  </si>
  <si>
    <t>1.</t>
  </si>
  <si>
    <t>Kayu Jati</t>
  </si>
  <si>
    <r>
      <rPr>
        <rFont val="Calibri"/>
        <b/>
        <color rgb="FF000000"/>
        <sz val="7.0"/>
      </rPr>
      <t>m</t>
    </r>
    <r>
      <rPr>
        <rFont val="Calibri"/>
        <b/>
        <color rgb="FF000000"/>
        <sz val="7.0"/>
        <vertAlign val="superscript"/>
      </rPr>
      <t>3</t>
    </r>
  </si>
  <si>
    <t>a. Klas/ Sortimen A.I</t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</si>
  <si>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</si>
  <si>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b. Klas/ Sortimen A.II</t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</si>
  <si>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</si>
  <si>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c. Klas/ Sortimen A.III</t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</si>
  <si>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</si>
  <si>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d. KBP</t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</si>
  <si>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</si>
  <si>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2.</t>
  </si>
  <si>
    <t>Kayu Rimba Mahoni</t>
  </si>
  <si>
    <r>
      <rPr>
        <rFont val="Calibri"/>
        <b/>
        <color rgb="FF000000"/>
        <sz val="7.0"/>
      </rPr>
      <t>m</t>
    </r>
    <r>
      <rPr>
        <rFont val="Calibri"/>
        <b val="0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</si>
  <si>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</si>
  <si>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</si>
  <si>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</si>
  <si>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</si>
  <si>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3.</t>
  </si>
  <si>
    <t>Kayu Rimba Sonokeling</t>
  </si>
  <si>
    <r>
      <rPr>
        <rFont val="Calibri"/>
        <b/>
        <color rgb="FF000000"/>
        <sz val="7.0"/>
      </rPr>
      <t>m</t>
    </r>
    <r>
      <rPr>
        <rFont val="Calibri"/>
        <b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</si>
  <si>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</si>
  <si>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</si>
  <si>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</si>
  <si>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</si>
  <si>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4.</t>
  </si>
  <si>
    <t>Kayu Rimba Sengon</t>
  </si>
  <si>
    <r>
      <rPr>
        <rFont val="Calibri"/>
        <b/>
        <color rgb="FF000000"/>
        <sz val="7.0"/>
      </rPr>
      <t>m</t>
    </r>
    <r>
      <rPr>
        <rFont val="Calibri"/>
        <b val="0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</si>
  <si>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</si>
  <si>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</si>
  <si>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</si>
  <si>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</si>
  <si>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5</t>
  </si>
  <si>
    <t>Kayu Rimba Campur</t>
  </si>
  <si>
    <r>
      <rPr>
        <rFont val="Calibri"/>
        <b/>
        <color rgb="FF000000"/>
        <sz val="7.0"/>
      </rPr>
      <t>m</t>
    </r>
    <r>
      <rPr>
        <rFont val="Calibri"/>
        <b val="0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</si>
  <si>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</si>
  <si>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</si>
  <si>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</si>
  <si>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</si>
  <si>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6</t>
  </si>
  <si>
    <t>Total Kayu Rimba</t>
  </si>
  <si>
    <r>
      <rPr>
        <rFont val="Calibri"/>
        <b/>
        <color rgb="FF000000"/>
        <sz val="7.0"/>
      </rPr>
      <t>m</t>
    </r>
    <r>
      <rPr>
        <rFont val="Calibri"/>
        <b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</si>
  <si>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</si>
  <si>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</si>
  <si>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</si>
  <si>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r>
      <rPr>
        <rFont val="Calibri"/>
        <color rgb="FF000000"/>
        <sz val="7.0"/>
      </rPr>
      <t>m</t>
    </r>
    <r>
      <rPr>
        <rFont val="Calibri"/>
        <color rgb="FF000000"/>
        <sz val="7.0"/>
        <vertAlign val="superscript"/>
      </rPr>
      <t>3</t>
    </r>
  </si>
  <si>
    <t>7</t>
  </si>
  <si>
    <t>Kayu Bakar</t>
  </si>
  <si>
    <t>sm</t>
  </si>
  <si>
    <t>a. Kayu Bakar Jati</t>
  </si>
  <si>
    <t>b. Kayu Bakar Rimba</t>
  </si>
  <si>
    <t>Sumber:</t>
  </si>
  <si>
    <t>Perum Perhutani KPH Kendal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</si>
</sst>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#\ ###\ ##0.0"/>
    <numFmt numFmtId="165" formatCode="#\ ###\ ##0.00"/>
    <numFmt numFmtId="166" formatCode="#\ ###\ ###\ ###\ ###\ ##0"/>
    <numFmt numFmtId="167" formatCode="#\ ###\ ###\ ###\ ##0"/>
    <numFmt numFmtId="168" formatCode="_(* #,##0.00_);_(* \(#,##0.00\);_(* &quot;-&quot;??_);_(@_)"/>
    <numFmt numFmtId="169" formatCode="_(* #,##0_);_(* \(#,##0\);_(* &quot;-&quot;_);_(@_)"/>
    <numFmt numFmtId="170" formatCode="###\ ###\ ###\ ##0"/>
  </numFmts>
  <fonts count="10">
    <font>
      <sz val="10.0"/>
      <color rgb="FF000000"/>
      <name val="Arial"/>
    </font>
    <font>
      <b/>
      <sz val="9.0"/>
      <color rgb="FF000000"/>
      <name val="Calibri"/>
    </font>
    <font>
      <b/>
      <i/>
      <sz val="9.0"/>
      <color rgb="FF000000"/>
      <name val="Calibri"/>
    </font>
    <font>
      <b/>
      <sz val="7.0"/>
      <color rgb="FF000000"/>
      <name val="Calibri"/>
    </font>
    <font/>
    <font>
      <sz val="8.0"/>
      <color rgb="FF000000"/>
      <name val="Calibri"/>
    </font>
    <font>
      <sz val="7.0"/>
      <color rgb="FF000000"/>
      <name val="Calibri"/>
    </font>
    <font>
      <sz val="6.0"/>
      <color rgb="FF000000"/>
      <name val="Calibri"/>
    </font>
    <font>
      <sz val="11.0"/>
      <color rgb="FF000000"/>
      <name val="Calibri"/>
    </font>
    <font>
      <i/>
      <sz val="6.0"/>
      <color rgb="FF000000"/>
      <name val="Calibri"/>
    </font>
  </fonts>
  <fills count="2">
    <fill>
      <patternFill patternType="none"/>
    </fill>
    <fill>
      <patternFill patternType="lightGray"/>
    </fill>
  </fills>
  <borders count="6">
    <border/>
    <border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49" xfId="0" applyAlignment="1" applyFont="1" applyNumberFormat="1">
      <alignment horizontal="left" shrinkToFit="0" wrapText="1"/>
    </xf>
    <xf borderId="0" fillId="0" fontId="1" numFmtId="49" xfId="0" applyAlignment="1" applyFont="1" applyNumberFormat="1">
      <alignment horizontal="center" shrinkToFit="0" wrapText="1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2" numFmtId="49" xfId="0" applyAlignment="1" applyFont="1" applyNumberForma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Border="1" applyFont="1"/>
    <xf borderId="2" fillId="0" fontId="3" numFmtId="0" xfId="0" applyAlignment="1" applyBorder="1" applyFont="1">
      <alignment shrinkToFit="0" vertical="center" wrapText="1"/>
    </xf>
    <xf borderId="2" fillId="0" fontId="0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4" fillId="0" fontId="4" numFmtId="0" xfId="0" applyBorder="1" applyFont="1"/>
    <xf quotePrefix="1" borderId="3" fillId="0" fontId="5" numFmtId="49" xfId="0" applyAlignment="1" applyBorder="1" applyFont="1" applyNumberFormat="1">
      <alignment horizontal="center" shrinkToFit="0" vertical="center" wrapText="1"/>
    </xf>
    <xf borderId="3" fillId="0" fontId="4" numFmtId="0" xfId="0" applyBorder="1" applyFont="1"/>
    <xf borderId="3" fillId="0" fontId="3" numFmtId="49" xfId="0" applyAlignment="1" applyBorder="1" applyFont="1" applyNumberFormat="1">
      <alignment horizontal="center" shrinkToFit="0" vertical="center" wrapText="1"/>
    </xf>
    <xf borderId="3" fillId="0" fontId="3" numFmtId="49" xfId="0" applyAlignment="1" applyBorder="1" applyFont="1" applyNumberFormat="1">
      <alignment horizontal="left" shrinkToFit="0" vertical="center" wrapText="1"/>
    </xf>
    <xf borderId="3" fillId="0" fontId="3" numFmtId="164" xfId="0" applyAlignment="1" applyBorder="1" applyFont="1" applyNumberFormat="1">
      <alignment horizontal="center" vertical="center"/>
    </xf>
    <xf borderId="3" fillId="0" fontId="3" numFmtId="165" xfId="0" applyAlignment="1" applyBorder="1" applyFont="1" applyNumberFormat="1">
      <alignment horizontal="right" vertical="center"/>
    </xf>
    <xf borderId="3" fillId="0" fontId="3" numFmtId="166" xfId="0" applyAlignment="1" applyBorder="1" applyFont="1" applyNumberFormat="1">
      <alignment horizontal="right" vertical="center"/>
    </xf>
    <xf borderId="3" fillId="0" fontId="3" numFmtId="167" xfId="0" applyAlignment="1" applyBorder="1" applyFont="1" applyNumberFormat="1">
      <alignment horizontal="right" vertical="center"/>
    </xf>
    <xf borderId="0" fillId="0" fontId="6" numFmtId="49" xfId="0" applyAlignment="1" applyFont="1" applyNumberFormat="1">
      <alignment horizontal="center" shrinkToFit="0" vertical="center" wrapText="1"/>
    </xf>
    <xf borderId="0" fillId="0" fontId="6" numFmtId="49" xfId="0" applyAlignment="1" applyFont="1" applyNumberFormat="1">
      <alignment horizontal="left" shrinkToFit="0" vertical="center" wrapText="1"/>
    </xf>
    <xf borderId="0" fillId="0" fontId="6" numFmtId="164" xfId="0" applyAlignment="1" applyFont="1" applyNumberFormat="1">
      <alignment horizontal="center" vertical="center"/>
    </xf>
    <xf borderId="0" fillId="0" fontId="6" numFmtId="165" xfId="0" applyAlignment="1" applyFont="1" applyNumberFormat="1">
      <alignment horizontal="right" vertical="center"/>
    </xf>
    <xf borderId="0" fillId="0" fontId="6" numFmtId="166" xfId="0" applyAlignment="1" applyFont="1" applyNumberFormat="1">
      <alignment horizontal="right" vertical="center"/>
    </xf>
    <xf borderId="0" fillId="0" fontId="6" numFmtId="167" xfId="0" applyAlignment="1" applyFont="1" applyNumberFormat="1">
      <alignment horizontal="right" vertical="center"/>
    </xf>
    <xf borderId="0" fillId="0" fontId="6" numFmtId="168" xfId="0" applyAlignment="1" applyFont="1" applyNumberFormat="1">
      <alignment horizontal="right" vertical="center"/>
    </xf>
    <xf borderId="0" fillId="0" fontId="6" numFmtId="165" xfId="0" applyAlignment="1" applyFont="1" applyNumberFormat="1">
      <alignment horizontal="right" vertical="top"/>
    </xf>
    <xf borderId="0" fillId="0" fontId="6" numFmtId="166" xfId="0" applyAlignment="1" applyFont="1" applyNumberFormat="1">
      <alignment horizontal="right" vertical="top"/>
    </xf>
    <xf borderId="0" fillId="0" fontId="6" numFmtId="167" xfId="0" applyAlignment="1" applyFont="1" applyNumberFormat="1">
      <alignment horizontal="right" vertical="top"/>
    </xf>
    <xf borderId="0" fillId="0" fontId="3" numFmtId="49" xfId="0" applyAlignment="1" applyFont="1" applyNumberFormat="1">
      <alignment horizontal="center" shrinkToFit="0" vertical="center" wrapText="1"/>
    </xf>
    <xf borderId="0" fillId="0" fontId="3" numFmtId="49" xfId="0" applyAlignment="1" applyFont="1" applyNumberFormat="1">
      <alignment horizontal="left" shrinkToFit="0" vertical="center" wrapText="1"/>
    </xf>
    <xf borderId="0" fillId="0" fontId="3" numFmtId="164" xfId="0" applyAlignment="1" applyFont="1" applyNumberFormat="1">
      <alignment horizontal="center" vertical="center"/>
    </xf>
    <xf borderId="0" fillId="0" fontId="3" numFmtId="165" xfId="0" applyAlignment="1" applyFont="1" applyNumberFormat="1">
      <alignment horizontal="right" vertical="center"/>
    </xf>
    <xf borderId="0" fillId="0" fontId="3" numFmtId="166" xfId="0" applyAlignment="1" applyFont="1" applyNumberFormat="1">
      <alignment horizontal="right" vertical="center"/>
    </xf>
    <xf borderId="0" fillId="0" fontId="3" numFmtId="167" xfId="0" applyAlignment="1" applyFont="1" applyNumberFormat="1">
      <alignment horizontal="right" vertical="center"/>
    </xf>
    <xf borderId="0" fillId="0" fontId="6" numFmtId="165" xfId="0" applyAlignment="1" applyFont="1" applyNumberFormat="1">
      <alignment horizontal="right"/>
    </xf>
    <xf borderId="0" fillId="0" fontId="6" numFmtId="166" xfId="0" applyAlignment="1" applyFont="1" applyNumberFormat="1">
      <alignment horizontal="right"/>
    </xf>
    <xf borderId="0" fillId="0" fontId="6" numFmtId="167" xfId="0" applyAlignment="1" applyFont="1" applyNumberFormat="1">
      <alignment horizontal="right"/>
    </xf>
    <xf borderId="0" fillId="0" fontId="6" numFmtId="168" xfId="0" applyAlignment="1" applyFont="1" applyNumberFormat="1">
      <alignment horizontal="right"/>
    </xf>
    <xf borderId="0" fillId="0" fontId="6" numFmtId="169" xfId="0" applyAlignment="1" applyFont="1" applyNumberFormat="1">
      <alignment horizontal="right" vertical="center"/>
    </xf>
    <xf borderId="0" fillId="0" fontId="5" numFmtId="49" xfId="0" applyAlignment="1" applyFont="1" applyNumberFormat="1">
      <alignment horizontal="center" shrinkToFit="0" vertical="center" wrapText="1"/>
    </xf>
    <xf borderId="0" fillId="0" fontId="5" numFmtId="166" xfId="0" applyAlignment="1" applyFont="1" applyNumberFormat="1">
      <alignment horizontal="center" shrinkToFit="0" vertical="center" wrapText="1"/>
    </xf>
    <xf borderId="0" fillId="0" fontId="5" numFmtId="167" xfId="0" applyAlignment="1" applyFont="1" applyNumberFormat="1">
      <alignment horizontal="center" shrinkToFit="0" vertical="center" wrapText="1"/>
    </xf>
    <xf borderId="0" fillId="0" fontId="3" numFmtId="164" xfId="0" applyAlignment="1" applyFont="1" applyNumberFormat="1">
      <alignment horizontal="right" vertical="center"/>
    </xf>
    <xf borderId="0" fillId="0" fontId="3" numFmtId="170" xfId="0" applyAlignment="1" applyFont="1" applyNumberFormat="1">
      <alignment horizontal="right" vertical="center"/>
    </xf>
    <xf borderId="0" fillId="0" fontId="6" numFmtId="164" xfId="0" applyAlignment="1" applyFont="1" applyNumberFormat="1">
      <alignment horizontal="right" vertical="center"/>
    </xf>
    <xf borderId="0" fillId="0" fontId="6" numFmtId="164" xfId="0" applyAlignment="1" applyFont="1" applyNumberFormat="1">
      <alignment horizontal="right" vertical="top"/>
    </xf>
    <xf borderId="5" fillId="0" fontId="6" numFmtId="49" xfId="0" applyAlignment="1" applyBorder="1" applyFont="1" applyNumberFormat="1">
      <alignment horizontal="center" shrinkToFit="0" vertical="center" wrapText="1"/>
    </xf>
    <xf borderId="5" fillId="0" fontId="6" numFmtId="49" xfId="0" applyAlignment="1" applyBorder="1" applyFont="1" applyNumberFormat="1">
      <alignment horizontal="left" shrinkToFit="0" vertical="center" wrapText="1"/>
    </xf>
    <xf borderId="5" fillId="0" fontId="4" numFmtId="0" xfId="0" applyBorder="1" applyFont="1"/>
    <xf borderId="5" fillId="0" fontId="6" numFmtId="164" xfId="0" applyAlignment="1" applyBorder="1" applyFont="1" applyNumberFormat="1">
      <alignment horizontal="center" vertical="center"/>
    </xf>
    <xf borderId="5" fillId="0" fontId="6" numFmtId="169" xfId="0" applyAlignment="1" applyBorder="1" applyFont="1" applyNumberFormat="1">
      <alignment horizontal="right" vertical="center"/>
    </xf>
    <xf borderId="0" fillId="0" fontId="7" numFmtId="49" xfId="0" applyAlignment="1" applyFont="1" applyNumberFormat="1">
      <alignment horizontal="left" shrinkToFit="0" wrapText="1"/>
    </xf>
    <xf borderId="0" fillId="0" fontId="8" numFmtId="0" xfId="0" applyAlignment="1" applyFont="1">
      <alignment vertical="center"/>
    </xf>
    <xf borderId="0" fillId="0" fontId="9" numFmtId="49" xfId="0" applyAlignment="1" applyFont="1" applyNumberFormat="1">
      <alignment horizontal="left" shrinkToFit="0" vertical="top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38"/>
    <col customWidth="1" min="2" max="2" width="2.63"/>
    <col customWidth="1" min="3" max="3" width="5.63"/>
    <col customWidth="1" min="4" max="4" width="5.75"/>
    <col customWidth="1" min="5" max="5" width="5.88"/>
    <col customWidth="1" min="6" max="6" width="7.38"/>
    <col customWidth="1" min="7" max="7" width="10.75"/>
    <col customWidth="1" min="8" max="8" width="7.75"/>
    <col customWidth="1" min="9" max="9" width="10.75"/>
    <col customWidth="1" min="10" max="26" width="14.38"/>
  </cols>
  <sheetData>
    <row r="1" ht="15.0" customHeight="1">
      <c r="A1" s="1"/>
      <c r="B1" s="1"/>
      <c r="C1" s="1"/>
      <c r="D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3"/>
      <c r="C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5"/>
      <c r="D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5"/>
      <c r="B4" s="1"/>
      <c r="C4" s="1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7" t="s">
        <v>1</v>
      </c>
      <c r="B5" s="8"/>
      <c r="C5" s="8"/>
      <c r="D5" s="8"/>
      <c r="E5" s="7" t="s">
        <v>2</v>
      </c>
      <c r="F5" s="9">
        <v>2018.0</v>
      </c>
      <c r="G5" s="10"/>
      <c r="H5" s="9">
        <v>2019.0</v>
      </c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F6" s="11" t="s">
        <v>3</v>
      </c>
      <c r="G6" s="11" t="s">
        <v>4</v>
      </c>
      <c r="H6" s="11" t="s">
        <v>5</v>
      </c>
      <c r="I6" s="11" t="s">
        <v>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2"/>
      <c r="B7" s="12"/>
      <c r="C7" s="12"/>
      <c r="D7" s="12"/>
      <c r="E7" s="12"/>
      <c r="F7" s="12"/>
      <c r="G7" s="12"/>
      <c r="H7" s="12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3" t="s">
        <v>7</v>
      </c>
      <c r="B8" s="14"/>
      <c r="C8" s="14"/>
      <c r="D8" s="14"/>
      <c r="E8" s="13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5" t="s">
        <v>13</v>
      </c>
      <c r="B9" s="16" t="s">
        <v>14</v>
      </c>
      <c r="C9" s="14"/>
      <c r="D9" s="14"/>
      <c r="E9" s="17" t="s">
        <v>15</v>
      </c>
      <c r="F9" s="18" t="str">
        <f t="shared" ref="F9:I9" si="1">SUM(F10:F13)</f>
        <v> 8 589.69</v>
      </c>
      <c r="G9" s="19" t="str">
        <f t="shared" si="1"/>
        <v>  1 535 590 008</v>
      </c>
      <c r="H9" s="18" t="str">
        <f t="shared" si="1"/>
        <v> 8 584.88</v>
      </c>
      <c r="I9" s="20" t="str">
        <f t="shared" si="1"/>
        <v> 1 374 620 748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1"/>
      <c r="B10" s="22" t="s">
        <v>16</v>
      </c>
      <c r="E10" s="23" t="s">
        <v>17</v>
      </c>
      <c r="F10" s="24">
        <v>670.883</v>
      </c>
      <c r="G10" s="25">
        <v>4.025298E7</v>
      </c>
      <c r="H10" s="24">
        <v>2003.678</v>
      </c>
      <c r="I10" s="26">
        <v>1.2022068E8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1"/>
      <c r="B11" s="22" t="s">
        <v>18</v>
      </c>
      <c r="E11" s="23" t="s">
        <v>19</v>
      </c>
      <c r="F11" s="24">
        <v>1745.952</v>
      </c>
      <c r="G11" s="25">
        <v>1.99038528E8</v>
      </c>
      <c r="H11" s="24">
        <v>1329.712</v>
      </c>
      <c r="I11" s="26">
        <v>1.51587168E8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1"/>
      <c r="B12" s="22" t="s">
        <v>20</v>
      </c>
      <c r="E12" s="23" t="s">
        <v>21</v>
      </c>
      <c r="F12" s="24">
        <v>6172.85</v>
      </c>
      <c r="G12" s="25">
        <v>1.2962985E9</v>
      </c>
      <c r="H12" s="24">
        <v>5251.49</v>
      </c>
      <c r="I12" s="26">
        <v>1.1028129E9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1"/>
      <c r="B13" s="22" t="s">
        <v>22</v>
      </c>
      <c r="E13" s="23" t="s">
        <v>23</v>
      </c>
      <c r="F13" s="27"/>
      <c r="G13" s="25"/>
      <c r="H13" s="27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1"/>
      <c r="B14" s="22"/>
      <c r="E14" s="23"/>
      <c r="F14" s="28"/>
      <c r="G14" s="29"/>
      <c r="H14" s="28"/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31" t="s">
        <v>24</v>
      </c>
      <c r="B15" s="32" t="s">
        <v>25</v>
      </c>
      <c r="E15" s="33" t="s">
        <v>26</v>
      </c>
      <c r="F15" s="34" t="str">
        <f t="shared" ref="F15:I15" si="2">SUM(F16:F19)</f>
        <v>  101.64</v>
      </c>
      <c r="G15" s="35" t="str">
        <f t="shared" si="2"/>
        <v>   3 032 880</v>
      </c>
      <c r="H15" s="34" t="str">
        <f t="shared" si="2"/>
        <v>  223.10</v>
      </c>
      <c r="I15" s="36" t="str">
        <f t="shared" si="2"/>
        <v>  4 277 382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21"/>
      <c r="B16" s="22" t="s">
        <v>16</v>
      </c>
      <c r="E16" s="23" t="s">
        <v>27</v>
      </c>
      <c r="F16" s="37">
        <v>2.68</v>
      </c>
      <c r="G16" s="38">
        <v>20904.0</v>
      </c>
      <c r="H16" s="37">
        <v>43.03</v>
      </c>
      <c r="I16" s="39">
        <v>335634.0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21"/>
      <c r="B17" s="22" t="s">
        <v>18</v>
      </c>
      <c r="E17" s="23" t="s">
        <v>28</v>
      </c>
      <c r="F17" s="37">
        <v>18.94</v>
      </c>
      <c r="G17" s="38">
        <v>227280.0</v>
      </c>
      <c r="H17" s="37">
        <v>101.96</v>
      </c>
      <c r="I17" s="39">
        <v>1223520.0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21"/>
      <c r="B18" s="22" t="s">
        <v>20</v>
      </c>
      <c r="E18" s="23" t="s">
        <v>29</v>
      </c>
      <c r="F18" s="37">
        <v>80.02</v>
      </c>
      <c r="G18" s="38">
        <v>2784696.0</v>
      </c>
      <c r="H18" s="37">
        <v>78.11</v>
      </c>
      <c r="I18" s="39">
        <v>2718228.0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21"/>
      <c r="B19" s="22" t="s">
        <v>22</v>
      </c>
      <c r="E19" s="23" t="s">
        <v>30</v>
      </c>
      <c r="F19" s="40"/>
      <c r="G19" s="38"/>
      <c r="H19" s="40"/>
      <c r="I19" s="3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21"/>
      <c r="B20" s="22"/>
      <c r="E20" s="23"/>
      <c r="F20" s="28"/>
      <c r="G20" s="29"/>
      <c r="H20" s="28"/>
      <c r="I20" s="3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31" t="s">
        <v>31</v>
      </c>
      <c r="B21" s="32" t="s">
        <v>32</v>
      </c>
      <c r="E21" s="33" t="s">
        <v>33</v>
      </c>
      <c r="F21" s="34" t="str">
        <f t="shared" ref="F21:I21" si="3">SUM(F22:F25)</f>
        <v>  3.86</v>
      </c>
      <c r="G21" s="35" t="str">
        <f t="shared" si="3"/>
        <v>    220 656</v>
      </c>
      <c r="H21" s="34" t="str">
        <f t="shared" si="3"/>
        <v>  662.67</v>
      </c>
      <c r="I21" s="36" t="str">
        <f t="shared" si="3"/>
        <v>  33 059 772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21"/>
      <c r="B22" s="22" t="s">
        <v>16</v>
      </c>
      <c r="E22" s="23" t="s">
        <v>34</v>
      </c>
      <c r="F22" s="24">
        <v>0.27</v>
      </c>
      <c r="G22" s="25">
        <v>6156.0</v>
      </c>
      <c r="H22" s="24">
        <v>83.26</v>
      </c>
      <c r="I22" s="26">
        <v>1898328.0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21"/>
      <c r="B23" s="22" t="s">
        <v>18</v>
      </c>
      <c r="E23" s="23" t="s">
        <v>35</v>
      </c>
      <c r="F23" s="24">
        <v>1.1</v>
      </c>
      <c r="G23" s="25">
        <v>50160.0</v>
      </c>
      <c r="H23" s="24">
        <v>347.04</v>
      </c>
      <c r="I23" s="26">
        <v>1.5825024E7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21"/>
      <c r="B24" s="22" t="s">
        <v>20</v>
      </c>
      <c r="E24" s="23" t="s">
        <v>36</v>
      </c>
      <c r="F24" s="24">
        <v>2.49</v>
      </c>
      <c r="G24" s="25">
        <v>164340.0</v>
      </c>
      <c r="H24" s="24">
        <v>232.37</v>
      </c>
      <c r="I24" s="26">
        <v>1.533642E7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21"/>
      <c r="B25" s="22" t="s">
        <v>22</v>
      </c>
      <c r="E25" s="23" t="s">
        <v>37</v>
      </c>
      <c r="F25" s="24"/>
      <c r="G25" s="25"/>
      <c r="H25" s="24"/>
      <c r="I25" s="2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21"/>
      <c r="B26" s="22"/>
      <c r="C26" s="22"/>
      <c r="D26" s="22"/>
      <c r="E26" s="23"/>
      <c r="F26" s="28"/>
      <c r="G26" s="29"/>
      <c r="H26" s="28"/>
      <c r="I26" s="3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31" t="s">
        <v>38</v>
      </c>
      <c r="B27" s="32" t="s">
        <v>39</v>
      </c>
      <c r="E27" s="33" t="s">
        <v>40</v>
      </c>
      <c r="F27" s="34" t="str">
        <f t="shared" ref="F27:I27" si="4">SUM(F28:F31)</f>
        <v>  149.90</v>
      </c>
      <c r="G27" s="34" t="str">
        <f t="shared" si="4"/>
        <v>1 434 078.00</v>
      </c>
      <c r="H27" s="34" t="str">
        <f t="shared" si="4"/>
        <v>  354.24</v>
      </c>
      <c r="I27" s="36" t="str">
        <f t="shared" si="4"/>
        <v>  3 324 114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21"/>
      <c r="B28" s="22" t="s">
        <v>16</v>
      </c>
      <c r="E28" s="23" t="s">
        <v>41</v>
      </c>
      <c r="F28" s="41">
        <v>65.83</v>
      </c>
      <c r="G28" s="41">
        <v>513474.0</v>
      </c>
      <c r="H28" s="24">
        <v>179.07</v>
      </c>
      <c r="I28" s="26">
        <v>1396746.0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21"/>
      <c r="B29" s="22" t="s">
        <v>18</v>
      </c>
      <c r="E29" s="23" t="s">
        <v>42</v>
      </c>
      <c r="F29" s="41">
        <v>73.53</v>
      </c>
      <c r="G29" s="41">
        <v>794124.0</v>
      </c>
      <c r="H29" s="24">
        <v>145.56</v>
      </c>
      <c r="I29" s="26">
        <v>1572048.0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21"/>
      <c r="B30" s="22" t="s">
        <v>20</v>
      </c>
      <c r="E30" s="23" t="s">
        <v>43</v>
      </c>
      <c r="F30" s="41">
        <v>10.54</v>
      </c>
      <c r="G30" s="41">
        <v>126480.0</v>
      </c>
      <c r="H30" s="24">
        <v>29.61</v>
      </c>
      <c r="I30" s="26">
        <v>355320.0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21"/>
      <c r="B31" s="22" t="s">
        <v>22</v>
      </c>
      <c r="E31" s="23" t="s">
        <v>44</v>
      </c>
      <c r="F31" s="41"/>
      <c r="G31" s="41"/>
      <c r="H31" s="41"/>
      <c r="I31" s="4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31" t="s">
        <v>45</v>
      </c>
      <c r="B32" s="32" t="s">
        <v>46</v>
      </c>
      <c r="E32" s="33" t="s">
        <v>47</v>
      </c>
      <c r="F32" s="34" t="str">
        <f t="shared" ref="F32:I32" si="5">SUM(F33:F36)</f>
        <v>  18.77</v>
      </c>
      <c r="G32" s="35" t="str">
        <f t="shared" si="5"/>
        <v>    193 992</v>
      </c>
      <c r="H32" s="34" t="str">
        <f t="shared" si="5"/>
        <v>  8.52</v>
      </c>
      <c r="I32" s="36" t="str">
        <f t="shared" si="5"/>
        <v>   73 008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21"/>
      <c r="B33" s="22" t="s">
        <v>16</v>
      </c>
      <c r="E33" s="23" t="s">
        <v>48</v>
      </c>
      <c r="F33" s="41">
        <v>0.36</v>
      </c>
      <c r="G33" s="41">
        <v>1944.0</v>
      </c>
      <c r="H33" s="24">
        <v>6.96</v>
      </c>
      <c r="I33" s="26">
        <v>54288.0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21"/>
      <c r="B34" s="22" t="s">
        <v>18</v>
      </c>
      <c r="E34" s="23" t="s">
        <v>49</v>
      </c>
      <c r="F34" s="41">
        <v>2.26</v>
      </c>
      <c r="G34" s="41">
        <v>17628.0</v>
      </c>
      <c r="H34" s="24">
        <v>1.56</v>
      </c>
      <c r="I34" s="26">
        <v>18720.0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21"/>
      <c r="B35" s="22" t="s">
        <v>20</v>
      </c>
      <c r="E35" s="23" t="s">
        <v>50</v>
      </c>
      <c r="F35" s="41">
        <v>16.15</v>
      </c>
      <c r="G35" s="41">
        <v>174420.0</v>
      </c>
      <c r="H35" s="24"/>
      <c r="I35" s="2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21"/>
      <c r="B36" s="22" t="s">
        <v>22</v>
      </c>
      <c r="E36" s="23" t="s">
        <v>51</v>
      </c>
      <c r="F36" s="41"/>
      <c r="G36" s="41"/>
      <c r="H36" s="41"/>
      <c r="I36" s="4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42"/>
      <c r="E37" s="42"/>
      <c r="F37" s="42"/>
      <c r="G37" s="43"/>
      <c r="H37" s="42"/>
      <c r="I37" s="4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31" t="s">
        <v>52</v>
      </c>
      <c r="B38" s="32" t="s">
        <v>53</v>
      </c>
      <c r="E38" s="33" t="s">
        <v>54</v>
      </c>
      <c r="F38" s="45" t="str">
        <f t="shared" ref="F38:I38" si="6">SUM(F39:F42)</f>
        <v>  0.0</v>
      </c>
      <c r="G38" s="46" t="str">
        <f t="shared" si="6"/>
        <v>   0</v>
      </c>
      <c r="H38" s="45" t="str">
        <f t="shared" si="6"/>
        <v>  0.0</v>
      </c>
      <c r="I38" s="36" t="str">
        <f t="shared" si="6"/>
        <v>    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21"/>
      <c r="B39" s="22" t="s">
        <v>16</v>
      </c>
      <c r="E39" s="23" t="s">
        <v>55</v>
      </c>
      <c r="F39" s="47"/>
      <c r="G39" s="25"/>
      <c r="H39" s="47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21"/>
      <c r="B40" s="22" t="s">
        <v>18</v>
      </c>
      <c r="E40" s="23" t="s">
        <v>56</v>
      </c>
      <c r="F40" s="47"/>
      <c r="G40" s="25"/>
      <c r="H40" s="47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21"/>
      <c r="B41" s="22" t="s">
        <v>20</v>
      </c>
      <c r="E41" s="23" t="s">
        <v>57</v>
      </c>
      <c r="F41" s="47"/>
      <c r="G41" s="25"/>
      <c r="H41" s="47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21"/>
      <c r="B42" s="22" t="s">
        <v>22</v>
      </c>
      <c r="E42" s="23" t="s">
        <v>58</v>
      </c>
      <c r="F42" s="41"/>
      <c r="G42" s="41"/>
      <c r="H42" s="41"/>
      <c r="I42" s="4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21"/>
      <c r="B43" s="22"/>
      <c r="E43" s="23"/>
      <c r="F43" s="48"/>
      <c r="G43" s="29"/>
      <c r="H43" s="48"/>
      <c r="I43" s="3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31" t="s">
        <v>59</v>
      </c>
      <c r="B44" s="32" t="s">
        <v>60</v>
      </c>
      <c r="E44" s="33" t="s">
        <v>61</v>
      </c>
      <c r="F44" s="45" t="str">
        <f t="shared" ref="F44:I44" si="7">SUM(F45:F46)</f>
        <v>  52.2</v>
      </c>
      <c r="G44" s="35" t="str">
        <f t="shared" si="7"/>
        <v>    68 879</v>
      </c>
      <c r="H44" s="45" t="str">
        <f t="shared" si="7"/>
        <v>  0.0</v>
      </c>
      <c r="I44" s="36" t="str">
        <f t="shared" si="7"/>
        <v>    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21"/>
      <c r="B45" s="22" t="s">
        <v>62</v>
      </c>
      <c r="E45" s="23" t="s">
        <v>61</v>
      </c>
      <c r="F45" s="47">
        <v>52.18</v>
      </c>
      <c r="G45" s="25">
        <v>68879.0</v>
      </c>
      <c r="H45" s="47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0" customHeight="1">
      <c r="A46" s="49"/>
      <c r="B46" s="50" t="s">
        <v>63</v>
      </c>
      <c r="C46" s="51"/>
      <c r="D46" s="51"/>
      <c r="E46" s="52" t="s">
        <v>61</v>
      </c>
      <c r="F46" s="53"/>
      <c r="G46" s="53"/>
      <c r="H46" s="53"/>
      <c r="I46" s="5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54" t="s">
        <v>64</v>
      </c>
      <c r="C47" s="54" t="s">
        <v>65</v>
      </c>
      <c r="H47" s="55"/>
      <c r="I47" s="5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56"/>
      <c r="C48" s="56"/>
      <c r="H48" s="55"/>
      <c r="I48" s="5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0" customHeight="1">
      <c r="A49" s="57"/>
      <c r="B49" s="57"/>
      <c r="C49" s="57"/>
      <c r="D49" s="57"/>
      <c r="E49" s="57"/>
      <c r="F49" s="57"/>
      <c r="G49" s="57"/>
      <c r="H49" s="57"/>
      <c r="I49" s="5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57"/>
      <c r="B50" s="57"/>
      <c r="C50" s="57"/>
      <c r="D50" s="57"/>
      <c r="E50" s="57"/>
      <c r="F50" s="57"/>
      <c r="G50" s="57"/>
      <c r="H50" s="57"/>
      <c r="I50" s="5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57"/>
      <c r="B51" s="57"/>
      <c r="C51" s="57"/>
      <c r="D51" s="57"/>
      <c r="E51" s="57"/>
      <c r="F51" s="57"/>
      <c r="G51" s="57"/>
      <c r="H51" s="57"/>
      <c r="I51" s="5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57"/>
      <c r="B52" s="57"/>
      <c r="C52" s="57"/>
      <c r="D52" s="57"/>
      <c r="E52" s="57"/>
      <c r="F52" s="57"/>
      <c r="G52" s="57"/>
      <c r="H52" s="57"/>
      <c r="I52" s="5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0" customHeight="1">
      <c r="A53" s="57"/>
      <c r="B53" s="57"/>
      <c r="C53" s="57"/>
      <c r="D53" s="57"/>
      <c r="E53" s="57"/>
      <c r="F53" s="57"/>
      <c r="G53" s="57"/>
      <c r="H53" s="57"/>
      <c r="I53" s="5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57"/>
      <c r="B54" s="57"/>
      <c r="C54" s="57"/>
      <c r="D54" s="57"/>
      <c r="E54" s="57"/>
      <c r="F54" s="57"/>
      <c r="G54" s="57"/>
      <c r="H54" s="57"/>
      <c r="I54" s="5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57"/>
      <c r="B55" s="57"/>
      <c r="C55" s="57"/>
      <c r="D55" s="57"/>
      <c r="E55" s="57"/>
      <c r="F55" s="57"/>
      <c r="G55" s="57"/>
      <c r="H55" s="57"/>
      <c r="I55" s="5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57"/>
      <c r="B56" s="57"/>
      <c r="C56" s="57"/>
      <c r="D56" s="57"/>
      <c r="E56" s="57"/>
      <c r="F56" s="57"/>
      <c r="G56" s="57"/>
      <c r="H56" s="57"/>
      <c r="I56" s="5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57"/>
      <c r="B57" s="57"/>
      <c r="C57" s="57"/>
      <c r="D57" s="57"/>
      <c r="E57" s="57"/>
      <c r="F57" s="57"/>
      <c r="G57" s="57"/>
      <c r="H57" s="57"/>
      <c r="I57" s="5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57"/>
      <c r="B58" s="57"/>
      <c r="C58" s="57"/>
      <c r="D58" s="57"/>
      <c r="E58" s="57"/>
      <c r="F58" s="57"/>
      <c r="G58" s="57"/>
      <c r="H58" s="57"/>
      <c r="I58" s="5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57"/>
      <c r="B59" s="57"/>
      <c r="C59" s="57"/>
      <c r="D59" s="57"/>
      <c r="E59" s="57"/>
      <c r="F59" s="57"/>
      <c r="G59" s="57"/>
      <c r="H59" s="57"/>
      <c r="I59" s="5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57"/>
      <c r="B60" s="57"/>
      <c r="C60" s="57"/>
      <c r="D60" s="57"/>
      <c r="E60" s="57"/>
      <c r="F60" s="57"/>
      <c r="G60" s="57"/>
      <c r="H60" s="57"/>
      <c r="I60" s="5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57"/>
      <c r="B61" s="57"/>
      <c r="C61" s="57"/>
      <c r="D61" s="57"/>
      <c r="E61" s="57"/>
      <c r="F61" s="57"/>
      <c r="G61" s="57"/>
      <c r="H61" s="57"/>
      <c r="I61" s="5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0" customHeight="1">
      <c r="A62" s="57"/>
      <c r="B62" s="57"/>
      <c r="C62" s="57"/>
      <c r="D62" s="57"/>
      <c r="E62" s="57"/>
      <c r="F62" s="57"/>
      <c r="G62" s="57"/>
      <c r="H62" s="57"/>
      <c r="I62" s="5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0" customHeight="1">
      <c r="A63" s="57"/>
      <c r="B63" s="57"/>
      <c r="C63" s="57"/>
      <c r="D63" s="57"/>
      <c r="E63" s="57"/>
      <c r="F63" s="57"/>
      <c r="G63" s="57"/>
      <c r="H63" s="57"/>
      <c r="I63" s="5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0" customHeight="1">
      <c r="A64" s="57"/>
      <c r="B64" s="57"/>
      <c r="C64" s="57"/>
      <c r="D64" s="57"/>
      <c r="E64" s="57"/>
      <c r="F64" s="57"/>
      <c r="G64" s="57"/>
      <c r="H64" s="57"/>
      <c r="I64" s="5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0" customHeight="1">
      <c r="A65" s="57"/>
      <c r="B65" s="57"/>
      <c r="C65" s="57"/>
      <c r="D65" s="57"/>
      <c r="E65" s="57"/>
      <c r="F65" s="57"/>
      <c r="G65" s="57"/>
      <c r="H65" s="57"/>
      <c r="I65" s="5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0" customHeight="1">
      <c r="A66" s="57"/>
      <c r="B66" s="57"/>
      <c r="C66" s="57"/>
      <c r="D66" s="57"/>
      <c r="E66" s="57"/>
      <c r="F66" s="57"/>
      <c r="G66" s="57"/>
      <c r="H66" s="57"/>
      <c r="I66" s="5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0" customHeight="1">
      <c r="A67" s="57"/>
      <c r="B67" s="57"/>
      <c r="C67" s="57"/>
      <c r="D67" s="57"/>
      <c r="E67" s="57"/>
      <c r="F67" s="57"/>
      <c r="G67" s="57"/>
      <c r="H67" s="57"/>
      <c r="I67" s="5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0" customHeight="1">
      <c r="A68" s="57"/>
      <c r="B68" s="57"/>
      <c r="C68" s="57"/>
      <c r="D68" s="57"/>
      <c r="E68" s="57"/>
      <c r="F68" s="57"/>
      <c r="G68" s="57"/>
      <c r="H68" s="57"/>
      <c r="I68" s="5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0" customHeight="1">
      <c r="A69" s="57"/>
      <c r="B69" s="57"/>
      <c r="C69" s="57"/>
      <c r="D69" s="57"/>
      <c r="E69" s="57"/>
      <c r="F69" s="57"/>
      <c r="G69" s="57"/>
      <c r="H69" s="57"/>
      <c r="I69" s="5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0" customHeight="1">
      <c r="A70" s="57"/>
      <c r="B70" s="57"/>
      <c r="C70" s="57"/>
      <c r="D70" s="57"/>
      <c r="E70" s="57"/>
      <c r="F70" s="57"/>
      <c r="G70" s="57"/>
      <c r="H70" s="57"/>
      <c r="I70" s="5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0" customHeight="1">
      <c r="A71" s="57"/>
      <c r="B71" s="57"/>
      <c r="C71" s="57"/>
      <c r="D71" s="57"/>
      <c r="E71" s="57"/>
      <c r="F71" s="57"/>
      <c r="G71" s="57"/>
      <c r="H71" s="57"/>
      <c r="I71" s="5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0" customHeight="1">
      <c r="A72" s="57"/>
      <c r="B72" s="57"/>
      <c r="C72" s="57"/>
      <c r="D72" s="57"/>
      <c r="E72" s="57"/>
      <c r="F72" s="57"/>
      <c r="G72" s="57"/>
      <c r="H72" s="57"/>
      <c r="I72" s="5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0" customHeight="1">
      <c r="A73" s="57"/>
      <c r="B73" s="57"/>
      <c r="C73" s="57"/>
      <c r="D73" s="57"/>
      <c r="E73" s="57"/>
      <c r="F73" s="57"/>
      <c r="G73" s="57"/>
      <c r="H73" s="57"/>
      <c r="I73" s="5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0" customHeight="1">
      <c r="A74" s="57"/>
      <c r="B74" s="57"/>
      <c r="C74" s="57"/>
      <c r="D74" s="57"/>
      <c r="E74" s="57"/>
      <c r="F74" s="57"/>
      <c r="G74" s="57"/>
      <c r="H74" s="57"/>
      <c r="I74" s="5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0" customHeight="1">
      <c r="A75" s="57"/>
      <c r="B75" s="57"/>
      <c r="C75" s="57"/>
      <c r="D75" s="57"/>
      <c r="E75" s="57"/>
      <c r="F75" s="57"/>
      <c r="G75" s="57"/>
      <c r="H75" s="57"/>
      <c r="I75" s="5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0" customHeight="1">
      <c r="A76" s="57"/>
      <c r="B76" s="57"/>
      <c r="C76" s="57"/>
      <c r="D76" s="57"/>
      <c r="E76" s="57"/>
      <c r="F76" s="57"/>
      <c r="G76" s="57"/>
      <c r="H76" s="57"/>
      <c r="I76" s="5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0" customHeight="1">
      <c r="A77" s="57"/>
      <c r="B77" s="57"/>
      <c r="C77" s="57"/>
      <c r="D77" s="57"/>
      <c r="E77" s="57"/>
      <c r="F77" s="57"/>
      <c r="G77" s="57"/>
      <c r="H77" s="57"/>
      <c r="I77" s="5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0" customHeight="1">
      <c r="A78" s="57"/>
      <c r="B78" s="57"/>
      <c r="C78" s="57"/>
      <c r="D78" s="57"/>
      <c r="E78" s="57"/>
      <c r="F78" s="57"/>
      <c r="G78" s="57"/>
      <c r="H78" s="57"/>
      <c r="I78" s="5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0" customHeight="1">
      <c r="A79" s="57"/>
      <c r="B79" s="57"/>
      <c r="C79" s="57"/>
      <c r="D79" s="57"/>
      <c r="E79" s="57"/>
      <c r="F79" s="57"/>
      <c r="G79" s="57"/>
      <c r="H79" s="57"/>
      <c r="I79" s="5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0" customHeight="1">
      <c r="A80" s="57"/>
      <c r="B80" s="57"/>
      <c r="C80" s="57"/>
      <c r="D80" s="57"/>
      <c r="E80" s="57"/>
      <c r="F80" s="57"/>
      <c r="G80" s="57"/>
      <c r="H80" s="57"/>
      <c r="I80" s="5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0" customHeight="1">
      <c r="A81" s="57"/>
      <c r="B81" s="57"/>
      <c r="C81" s="57"/>
      <c r="D81" s="57"/>
      <c r="E81" s="57"/>
      <c r="F81" s="57"/>
      <c r="G81" s="57"/>
      <c r="H81" s="57"/>
      <c r="I81" s="5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0" customHeight="1">
      <c r="A82" s="57"/>
      <c r="B82" s="57"/>
      <c r="C82" s="57"/>
      <c r="D82" s="57"/>
      <c r="E82" s="57"/>
      <c r="F82" s="57"/>
      <c r="G82" s="57"/>
      <c r="H82" s="57"/>
      <c r="I82" s="5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0" customHeight="1">
      <c r="A83" s="57"/>
      <c r="B83" s="57"/>
      <c r="C83" s="57"/>
      <c r="D83" s="57"/>
      <c r="E83" s="57"/>
      <c r="F83" s="57"/>
      <c r="G83" s="57"/>
      <c r="H83" s="57"/>
      <c r="I83" s="5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0" customHeight="1">
      <c r="A84" s="57"/>
      <c r="B84" s="57"/>
      <c r="C84" s="57"/>
      <c r="D84" s="57"/>
      <c r="E84" s="57"/>
      <c r="F84" s="57"/>
      <c r="G84" s="57"/>
      <c r="H84" s="57"/>
      <c r="I84" s="5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0" customHeight="1">
      <c r="A85" s="57"/>
      <c r="B85" s="57"/>
      <c r="C85" s="57"/>
      <c r="D85" s="57"/>
      <c r="E85" s="57"/>
      <c r="F85" s="57"/>
      <c r="G85" s="57"/>
      <c r="H85" s="57"/>
      <c r="I85" s="5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0" customHeight="1">
      <c r="A86" s="57"/>
      <c r="B86" s="57"/>
      <c r="C86" s="57"/>
      <c r="D86" s="57"/>
      <c r="E86" s="57"/>
      <c r="F86" s="57"/>
      <c r="G86" s="57"/>
      <c r="H86" s="57"/>
      <c r="I86" s="5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0" customHeight="1">
      <c r="A87" s="57"/>
      <c r="B87" s="57"/>
      <c r="C87" s="57"/>
      <c r="D87" s="57"/>
      <c r="E87" s="57"/>
      <c r="F87" s="57"/>
      <c r="G87" s="57"/>
      <c r="H87" s="57"/>
      <c r="I87" s="5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0" customHeight="1">
      <c r="A88" s="57"/>
      <c r="B88" s="57"/>
      <c r="C88" s="57"/>
      <c r="D88" s="57"/>
      <c r="E88" s="57"/>
      <c r="F88" s="57"/>
      <c r="G88" s="57"/>
      <c r="H88" s="57"/>
      <c r="I88" s="5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0" customHeight="1">
      <c r="A89" s="57"/>
      <c r="B89" s="57"/>
      <c r="C89" s="57"/>
      <c r="D89" s="57"/>
      <c r="E89" s="57"/>
      <c r="F89" s="57"/>
      <c r="G89" s="57"/>
      <c r="H89" s="57"/>
      <c r="I89" s="5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0" customHeight="1">
      <c r="A90" s="57"/>
      <c r="B90" s="57"/>
      <c r="C90" s="57"/>
      <c r="D90" s="57"/>
      <c r="E90" s="57"/>
      <c r="F90" s="57"/>
      <c r="G90" s="57"/>
      <c r="H90" s="57"/>
      <c r="I90" s="5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0" customHeight="1">
      <c r="A91" s="57"/>
      <c r="B91" s="57"/>
      <c r="C91" s="57"/>
      <c r="D91" s="57"/>
      <c r="E91" s="57"/>
      <c r="F91" s="57"/>
      <c r="G91" s="57"/>
      <c r="H91" s="57"/>
      <c r="I91" s="5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0" customHeight="1">
      <c r="A92" s="57"/>
      <c r="B92" s="57"/>
      <c r="C92" s="57"/>
      <c r="D92" s="57"/>
      <c r="E92" s="57"/>
      <c r="F92" s="57"/>
      <c r="G92" s="57"/>
      <c r="H92" s="57"/>
      <c r="I92" s="5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0" customHeight="1">
      <c r="A93" s="57"/>
      <c r="B93" s="57"/>
      <c r="C93" s="57"/>
      <c r="D93" s="57"/>
      <c r="E93" s="57"/>
      <c r="F93" s="57"/>
      <c r="G93" s="57"/>
      <c r="H93" s="57"/>
      <c r="I93" s="5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0" customHeight="1">
      <c r="A94" s="57"/>
      <c r="B94" s="57"/>
      <c r="C94" s="57"/>
      <c r="D94" s="57"/>
      <c r="E94" s="57"/>
      <c r="F94" s="57"/>
      <c r="G94" s="57"/>
      <c r="H94" s="57"/>
      <c r="I94" s="5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0" customHeight="1">
      <c r="A95" s="57"/>
      <c r="B95" s="57"/>
      <c r="C95" s="57"/>
      <c r="D95" s="57"/>
      <c r="E95" s="57"/>
      <c r="F95" s="57"/>
      <c r="G95" s="57"/>
      <c r="H95" s="57"/>
      <c r="I95" s="5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0" customHeight="1">
      <c r="A96" s="57"/>
      <c r="B96" s="57"/>
      <c r="C96" s="57"/>
      <c r="D96" s="57"/>
      <c r="E96" s="57"/>
      <c r="F96" s="57"/>
      <c r="G96" s="57"/>
      <c r="H96" s="57"/>
      <c r="I96" s="5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0" customHeight="1">
      <c r="A97" s="57"/>
      <c r="B97" s="57"/>
      <c r="C97" s="57"/>
      <c r="D97" s="57"/>
      <c r="E97" s="57"/>
      <c r="F97" s="57"/>
      <c r="G97" s="57"/>
      <c r="H97" s="57"/>
      <c r="I97" s="5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0" customHeight="1">
      <c r="A98" s="57"/>
      <c r="B98" s="57"/>
      <c r="C98" s="57"/>
      <c r="D98" s="57"/>
      <c r="E98" s="57"/>
      <c r="F98" s="57"/>
      <c r="G98" s="57"/>
      <c r="H98" s="57"/>
      <c r="I98" s="5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0" customHeight="1">
      <c r="A99" s="57"/>
      <c r="B99" s="57"/>
      <c r="C99" s="57"/>
      <c r="D99" s="57"/>
      <c r="E99" s="57"/>
      <c r="F99" s="57"/>
      <c r="G99" s="57"/>
      <c r="H99" s="57"/>
      <c r="I99" s="5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0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0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0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0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0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0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0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0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0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0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0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0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0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0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0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0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0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0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0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0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0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0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0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0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0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0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0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0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0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0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0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0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0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</sheetData>
  <mergeCells count="53">
    <mergeCell ref="B35:D35"/>
    <mergeCell ref="B36:D36"/>
    <mergeCell ref="B28:D28"/>
    <mergeCell ref="B29:D29"/>
    <mergeCell ref="B30:D30"/>
    <mergeCell ref="B31:D31"/>
    <mergeCell ref="B32:D32"/>
    <mergeCell ref="B33:D33"/>
    <mergeCell ref="B34:D34"/>
    <mergeCell ref="B44:D44"/>
    <mergeCell ref="B45:D45"/>
    <mergeCell ref="B46:D46"/>
    <mergeCell ref="A47:B47"/>
    <mergeCell ref="C47:G47"/>
    <mergeCell ref="A48:B48"/>
    <mergeCell ref="C48:G48"/>
    <mergeCell ref="A37:D37"/>
    <mergeCell ref="B38:D38"/>
    <mergeCell ref="B39:D39"/>
    <mergeCell ref="B40:D40"/>
    <mergeCell ref="B41:D41"/>
    <mergeCell ref="B42:D42"/>
    <mergeCell ref="B43:D43"/>
    <mergeCell ref="D1:I2"/>
    <mergeCell ref="D3:I3"/>
    <mergeCell ref="F6:F7"/>
    <mergeCell ref="G6:G7"/>
    <mergeCell ref="H6:H7"/>
    <mergeCell ref="I6:I7"/>
    <mergeCell ref="A2:B2"/>
    <mergeCell ref="C2:C3"/>
    <mergeCell ref="A3:B3"/>
    <mergeCell ref="A5:D7"/>
    <mergeCell ref="E5:E7"/>
    <mergeCell ref="A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7:D27"/>
  </mergeCells>
  <printOptions/>
  <pageMargins bottom="0.7874015748031497" footer="0.0" header="0.0" left="0.7874015748031497" right="0.5118110236220472" top="0.7874015748031497"/>
  <pageSetup paperSize="9" cellComments="atEnd" orientation="portrait"/>
  <headerFooter>
    <oddHeader>&amp;RPERTANIAN</oddHeader>
    <oddFooter>&amp;RKabupaten Kendal Dalam Angka 2020  |   &amp;P</oddFooter>
  </headerFooter>
  <drawing r:id="rId1"/>
</worksheet>
</file>