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E4FF08A5-657A-4E9F-BD1A-86DDF9485AF6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<sst xmlns="http://schemas.openxmlformats.org/spreadsheetml/2006/main" count="27" uniqueCount="27">
  <si>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</si>
  <si>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</si>
  <si>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</si>
  <si>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</si>
  <si>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</si>
  <si>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</si>
  <si>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</si>
  <si>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</si>
  <si>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</si>
  <si>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</si>
  <si>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</si>
  <si>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</si>
  <si>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</si>
  <si>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Cening</t>
  </si>
  <si>
    <t>Sukodadi</t>
  </si>
  <si>
    <t>Kaliputih</t>
  </si>
  <si>
    <t>Getas</t>
  </si>
  <si>
    <t>Banyuringin</t>
  </si>
  <si>
    <t>Kedungsari</t>
  </si>
  <si>
    <t>Ngareanak</t>
  </si>
  <si>
    <t>Singorojo</t>
  </si>
  <si>
    <t>Cacaban</t>
  </si>
  <si>
    <t>Kalirejo</t>
  </si>
  <si>
    <t>Merbuh</t>
  </si>
  <si>
    <t>Trayu</t>
  </si>
  <si>
    <t>Kertosari</t>
  </si>
  <si>
    <t>REALISASI PENYALURAN DAN PENGGUNAAN DANA DESA (DD) KECAMATAN SINGOROJO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</si>
</sst>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6"/>
  <sheetViews>
    <sheetView tabSelected="1" workbookViewId="0">
      <selection activeCell="G18" sqref="G18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1117046000</v>
      </c>
      <c r="D4" s="11">
        <v>824869400</v>
      </c>
      <c r="E4" s="11">
        <v>23503492</v>
      </c>
      <c r="F4" s="11">
        <v>609869955</v>
      </c>
      <c r="G4" s="11"/>
      <c r="H4" s="11"/>
      <c r="I4" s="11">
        <v>151575000</v>
      </c>
      <c r="J4" s="11"/>
      <c r="K4" s="11">
        <f t="shared" ref="K4:K16" si="0">E4+F4+G4+H4+I4+J4</f>
        <v>784948447</v>
      </c>
      <c r="L4" s="11">
        <f t="shared" ref="L4:L16" si="1">D4-K4</f>
        <v>39920953</v>
      </c>
    </row>
    <row r="5" spans="1:12" x14ac:dyDescent="0.25">
      <c r="A5" s="8">
        <v>2</v>
      </c>
      <c r="B5" s="9" t="s">
        <v>14</v>
      </c>
      <c r="C5" s="12">
        <v>912861000</v>
      </c>
      <c r="D5" s="11">
        <v>775356600</v>
      </c>
      <c r="E5" s="11">
        <v>51700100</v>
      </c>
      <c r="F5" s="11">
        <v>270360919</v>
      </c>
      <c r="G5" s="11">
        <v>0</v>
      </c>
      <c r="H5" s="11">
        <v>0</v>
      </c>
      <c r="I5" s="11">
        <v>100800000</v>
      </c>
      <c r="J5" s="11">
        <v>185000000</v>
      </c>
      <c r="K5" s="11">
        <f t="shared" si="0"/>
        <v>607861019</v>
      </c>
      <c r="L5" s="11">
        <f t="shared" si="1"/>
        <v>167495581</v>
      </c>
    </row>
    <row r="6" spans="1:12" x14ac:dyDescent="0.25">
      <c r="A6" s="8">
        <v>3</v>
      </c>
      <c r="B6" s="9" t="s">
        <v>15</v>
      </c>
      <c r="C6" s="12">
        <v>1515886000</v>
      </c>
      <c r="D6" s="11">
        <v>1000705000</v>
      </c>
      <c r="E6" s="11">
        <v>23877000</v>
      </c>
      <c r="F6" s="11">
        <v>306458780</v>
      </c>
      <c r="G6" s="11">
        <v>0</v>
      </c>
      <c r="H6" s="11">
        <v>260097276</v>
      </c>
      <c r="I6" s="11">
        <v>288800000</v>
      </c>
      <c r="J6" s="11">
        <v>114330000</v>
      </c>
      <c r="K6" s="11">
        <f t="shared" si="0"/>
        <v>993563056</v>
      </c>
      <c r="L6" s="11">
        <f t="shared" si="1"/>
        <v>7141944</v>
      </c>
    </row>
    <row r="7" spans="1:12" x14ac:dyDescent="0.25">
      <c r="A7" s="8">
        <v>4</v>
      </c>
      <c r="B7" s="9" t="s">
        <v>16</v>
      </c>
      <c r="C7" s="12">
        <v>1284550000</v>
      </c>
      <c r="D7" s="11">
        <v>921607600</v>
      </c>
      <c r="E7" s="11">
        <v>51583000</v>
      </c>
      <c r="F7" s="11">
        <v>324610775</v>
      </c>
      <c r="G7" s="11">
        <v>0</v>
      </c>
      <c r="H7" s="11">
        <v>10462500</v>
      </c>
      <c r="I7" s="11">
        <v>256036000</v>
      </c>
      <c r="J7" s="11">
        <v>257000000</v>
      </c>
      <c r="K7" s="11">
        <f t="shared" si="0"/>
        <v>899692275</v>
      </c>
      <c r="L7" s="11">
        <f t="shared" si="1"/>
        <v>21915325</v>
      </c>
    </row>
    <row r="8" spans="1:12" x14ac:dyDescent="0.25">
      <c r="A8" s="8">
        <v>5</v>
      </c>
      <c r="B8" s="9" t="s">
        <v>17</v>
      </c>
      <c r="C8" s="12">
        <v>994760000</v>
      </c>
      <c r="D8" s="11">
        <v>808406600</v>
      </c>
      <c r="E8" s="11">
        <v>61006800</v>
      </c>
      <c r="F8" s="11">
        <v>324112724</v>
      </c>
      <c r="G8" s="11">
        <v>12102095</v>
      </c>
      <c r="H8" s="11">
        <v>6499800</v>
      </c>
      <c r="I8" s="11">
        <v>144000000</v>
      </c>
      <c r="J8" s="11">
        <v>200000000</v>
      </c>
      <c r="K8" s="11">
        <f t="shared" si="0"/>
        <v>747721419</v>
      </c>
      <c r="L8" s="11">
        <f t="shared" si="1"/>
        <v>60685181</v>
      </c>
    </row>
    <row r="9" spans="1:12" x14ac:dyDescent="0.25">
      <c r="A9" s="8">
        <v>6</v>
      </c>
      <c r="B9" s="9" t="s">
        <v>18</v>
      </c>
      <c r="C9" s="12">
        <v>972605000</v>
      </c>
      <c r="D9" s="11">
        <v>693545000</v>
      </c>
      <c r="E9" s="11">
        <v>68188875</v>
      </c>
      <c r="F9" s="11">
        <v>202982750</v>
      </c>
      <c r="G9" s="11">
        <v>0</v>
      </c>
      <c r="H9" s="11">
        <v>6740000</v>
      </c>
      <c r="I9" s="11">
        <v>129600000</v>
      </c>
      <c r="J9" s="11">
        <v>283930000</v>
      </c>
      <c r="K9" s="11">
        <f t="shared" si="0"/>
        <v>691441625</v>
      </c>
      <c r="L9" s="11">
        <f t="shared" si="1"/>
        <v>2103375</v>
      </c>
    </row>
    <row r="10" spans="1:12" x14ac:dyDescent="0.25">
      <c r="A10" s="8">
        <v>7</v>
      </c>
      <c r="B10" s="9" t="s">
        <v>19</v>
      </c>
      <c r="C10" s="12">
        <v>825189000</v>
      </c>
      <c r="D10" s="11">
        <v>608497398</v>
      </c>
      <c r="E10" s="11">
        <v>32651596</v>
      </c>
      <c r="F10" s="11">
        <v>321075225</v>
      </c>
      <c r="G10" s="11">
        <v>0</v>
      </c>
      <c r="H10" s="11">
        <v>0</v>
      </c>
      <c r="I10" s="11">
        <v>75600000</v>
      </c>
      <c r="J10" s="11">
        <v>166000000</v>
      </c>
      <c r="K10" s="11">
        <f t="shared" si="0"/>
        <v>595326821</v>
      </c>
      <c r="L10" s="11">
        <f t="shared" si="1"/>
        <v>13170577</v>
      </c>
    </row>
    <row r="11" spans="1:12" x14ac:dyDescent="0.25">
      <c r="A11" s="8">
        <v>8</v>
      </c>
      <c r="B11" s="9" t="s">
        <v>20</v>
      </c>
      <c r="C11" s="12">
        <v>1132318000</v>
      </c>
      <c r="D11" s="11">
        <v>688585360</v>
      </c>
      <c r="E11" s="11">
        <v>19236900</v>
      </c>
      <c r="F11" s="11">
        <v>281444100</v>
      </c>
      <c r="G11" s="11">
        <v>0</v>
      </c>
      <c r="H11" s="11">
        <v>28200000</v>
      </c>
      <c r="I11" s="11">
        <v>129600000</v>
      </c>
      <c r="J11" s="11">
        <v>226463600</v>
      </c>
      <c r="K11" s="11">
        <f t="shared" si="0"/>
        <v>684944600</v>
      </c>
      <c r="L11" s="11">
        <f t="shared" si="1"/>
        <v>3640760</v>
      </c>
    </row>
    <row r="12" spans="1:12" x14ac:dyDescent="0.25">
      <c r="A12" s="8">
        <v>9</v>
      </c>
      <c r="B12" s="9" t="s">
        <v>21</v>
      </c>
      <c r="C12" s="12">
        <v>694004000</v>
      </c>
      <c r="D12" s="11">
        <v>443135600</v>
      </c>
      <c r="E12" s="11">
        <v>18130300</v>
      </c>
      <c r="F12" s="11">
        <v>309124920</v>
      </c>
      <c r="G12" s="11">
        <v>14509480</v>
      </c>
      <c r="H12" s="11">
        <v>0</v>
      </c>
      <c r="I12" s="11">
        <v>88200000</v>
      </c>
      <c r="J12" s="11">
        <v>0</v>
      </c>
      <c r="K12" s="11">
        <f t="shared" si="0"/>
        <v>429964700</v>
      </c>
      <c r="L12" s="11">
        <f t="shared" si="1"/>
        <v>13170900</v>
      </c>
    </row>
    <row r="13" spans="1:12" x14ac:dyDescent="0.25">
      <c r="A13" s="8">
        <v>10</v>
      </c>
      <c r="B13" s="9" t="s">
        <v>22</v>
      </c>
      <c r="C13" s="10">
        <v>869877000</v>
      </c>
      <c r="D13" s="11">
        <v>649000800</v>
      </c>
      <c r="E13" s="11">
        <v>29683270</v>
      </c>
      <c r="F13" s="11">
        <v>338342555</v>
      </c>
      <c r="G13" s="11">
        <v>0</v>
      </c>
      <c r="H13" s="11">
        <v>0</v>
      </c>
      <c r="I13" s="11">
        <v>129600000</v>
      </c>
      <c r="J13" s="11">
        <v>0</v>
      </c>
      <c r="K13" s="11">
        <f t="shared" si="0"/>
        <v>497625825</v>
      </c>
      <c r="L13" s="11">
        <f t="shared" si="1"/>
        <v>151374975</v>
      </c>
    </row>
    <row r="14" spans="1:12" x14ac:dyDescent="0.25">
      <c r="A14" s="8">
        <v>11</v>
      </c>
      <c r="B14" s="9" t="s">
        <v>23</v>
      </c>
      <c r="C14" s="10">
        <v>979733000</v>
      </c>
      <c r="D14" s="11">
        <v>718426400</v>
      </c>
      <c r="E14" s="11">
        <v>34705000</v>
      </c>
      <c r="F14" s="11">
        <v>273576500</v>
      </c>
      <c r="G14" s="11">
        <v>9300000</v>
      </c>
      <c r="H14" s="11">
        <v>79100600</v>
      </c>
      <c r="I14" s="11">
        <v>93600000</v>
      </c>
      <c r="J14" s="11">
        <v>213800000</v>
      </c>
      <c r="K14" s="11">
        <f t="shared" si="0"/>
        <v>704082100</v>
      </c>
      <c r="L14" s="11">
        <f t="shared" si="1"/>
        <v>14344300</v>
      </c>
    </row>
    <row r="15" spans="1:12" x14ac:dyDescent="0.25">
      <c r="A15" s="8">
        <v>12</v>
      </c>
      <c r="B15" s="9" t="s">
        <v>24</v>
      </c>
      <c r="C15" s="10">
        <v>839217000</v>
      </c>
      <c r="D15" s="11">
        <v>540850800</v>
      </c>
      <c r="E15" s="11">
        <v>40720000</v>
      </c>
      <c r="F15" s="11">
        <v>266991825</v>
      </c>
      <c r="G15" s="11">
        <v>22031250</v>
      </c>
      <c r="H15" s="11">
        <v>37503750</v>
      </c>
      <c r="I15" s="11">
        <v>86400000</v>
      </c>
      <c r="J15" s="11">
        <v>65000000</v>
      </c>
      <c r="K15" s="11">
        <f t="shared" si="0"/>
        <v>518646825</v>
      </c>
      <c r="L15" s="11">
        <f t="shared" si="1"/>
        <v>22203975</v>
      </c>
    </row>
    <row r="16" spans="1:12" x14ac:dyDescent="0.25">
      <c r="A16" s="8">
        <v>13</v>
      </c>
      <c r="B16" s="9" t="s">
        <v>25</v>
      </c>
      <c r="C16" s="10">
        <v>1428519000</v>
      </c>
      <c r="D16" s="11">
        <v>902948400</v>
      </c>
      <c r="E16" s="11">
        <v>31000000</v>
      </c>
      <c r="F16" s="11">
        <v>397030000</v>
      </c>
      <c r="G16" s="11">
        <v>0</v>
      </c>
      <c r="H16" s="11">
        <v>0</v>
      </c>
      <c r="I16" s="11">
        <v>158400000</v>
      </c>
      <c r="J16" s="11">
        <v>286712000</v>
      </c>
      <c r="K16" s="11">
        <f t="shared" si="0"/>
        <v>873142000</v>
      </c>
      <c r="L16" s="11">
        <f t="shared" si="1"/>
        <v>29806400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2026-04-02T07:29:22Z</dcterms:modified>
</cp:coreProperties>
</file>