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A8455EF7-7EAF-4524-AEDE-DC4FE11F6324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<sst xmlns="http://schemas.openxmlformats.org/spreadsheetml/2006/main" count="30" uniqueCount="30">
  <si>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</si>
  <si>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</si>
  <si>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</si>
  <si>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</si>
  <si>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</si>
  <si>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</si>
  <si>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</si>
  <si>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</si>
  <si>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</si>
  <si>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</si>
  <si>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</si>
  <si>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</si>
  <si>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</si>
  <si>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Tamanrejo</t>
  </si>
  <si>
    <t>Peron</t>
  </si>
  <si>
    <t>Kedungboto</t>
  </si>
  <si>
    <t>Gondang</t>
  </si>
  <si>
    <t>Pakis</t>
  </si>
  <si>
    <t>Sumberahayu</t>
  </si>
  <si>
    <t>Tambahsari</t>
  </si>
  <si>
    <t>Limbangan</t>
  </si>
  <si>
    <t>Pagertoyo</t>
  </si>
  <si>
    <t>Sriwulan</t>
  </si>
  <si>
    <t>Tabet</t>
  </si>
  <si>
    <t>Ngesrepbalong</t>
  </si>
  <si>
    <t>Gonoharjo</t>
  </si>
  <si>
    <t>Jawisari</t>
  </si>
  <si>
    <t>Margosari</t>
  </si>
  <si>
    <t>Pagerwojo</t>
  </si>
  <si>
    <t>REALISASI PENYALURAN DAN PENGGUNAAN DANA DESA (DD) KECAMATAN LIMBANGAN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</si>
</sst>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9"/>
  <sheetViews>
    <sheetView tabSelected="1" workbookViewId="0">
      <selection activeCell="D6" sqref="D6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15</v>
      </c>
      <c r="C4" s="10">
        <v>976913000</v>
      </c>
      <c r="D4" s="11">
        <v>622935200</v>
      </c>
      <c r="E4" s="11">
        <v>40558000</v>
      </c>
      <c r="F4" s="11">
        <v>442324000</v>
      </c>
      <c r="G4" s="11">
        <v>14160000</v>
      </c>
      <c r="H4" s="11">
        <v>3000000</v>
      </c>
      <c r="I4" s="11">
        <v>100800000</v>
      </c>
      <c r="J4" s="11">
        <v>22000000</v>
      </c>
      <c r="K4" s="11">
        <f>E4+F4+G4+H4+I4+J4</f>
        <v>622842000</v>
      </c>
      <c r="L4" s="11">
        <f>D4-K4</f>
        <v>93200</v>
      </c>
    </row>
    <row r="5" spans="1:12" x14ac:dyDescent="0.25">
      <c r="A5" s="8">
        <v>2</v>
      </c>
      <c r="B5" s="9" t="s">
        <v>14</v>
      </c>
      <c r="C5" s="10">
        <v>1031423000</v>
      </c>
      <c r="D5" s="11">
        <v>738387920</v>
      </c>
      <c r="E5" s="11">
        <v>67146000</v>
      </c>
      <c r="F5" s="11">
        <v>371247800</v>
      </c>
      <c r="G5" s="11">
        <v>6000000</v>
      </c>
      <c r="H5" s="11">
        <v>17505000</v>
      </c>
      <c r="I5" s="11">
        <v>57550000</v>
      </c>
      <c r="J5" s="11">
        <v>210000000</v>
      </c>
      <c r="K5" s="11">
        <f t="shared" ref="K5:K19" si="0">E5+F5+G5+H5+I5+J5</f>
        <v>729448800</v>
      </c>
      <c r="L5" s="11">
        <f t="shared" ref="L5:L19" si="1">D5-K5</f>
        <v>8939120</v>
      </c>
    </row>
    <row r="6" spans="1:12" x14ac:dyDescent="0.25">
      <c r="A6" s="8">
        <v>3</v>
      </c>
      <c r="B6" s="9" t="s">
        <v>16</v>
      </c>
      <c r="C6" s="10">
        <v>805488000</v>
      </c>
      <c r="D6" s="11">
        <v>565593600</v>
      </c>
      <c r="E6" s="11">
        <v>62712440</v>
      </c>
      <c r="F6" s="11">
        <v>307841500</v>
      </c>
      <c r="G6" s="11">
        <v>12000000</v>
      </c>
      <c r="H6" s="11">
        <v>48830000</v>
      </c>
      <c r="I6" s="11">
        <v>36000000</v>
      </c>
      <c r="J6" s="11">
        <v>96748400</v>
      </c>
      <c r="K6" s="11">
        <f t="shared" si="0"/>
        <v>564132340</v>
      </c>
      <c r="L6" s="11">
        <f t="shared" si="1"/>
        <v>1461260</v>
      </c>
    </row>
    <row r="7" spans="1:12" x14ac:dyDescent="0.25">
      <c r="A7" s="8">
        <v>4</v>
      </c>
      <c r="B7" s="9" t="s">
        <v>17</v>
      </c>
      <c r="C7" s="12">
        <v>697985000</v>
      </c>
      <c r="D7" s="11">
        <v>510729200</v>
      </c>
      <c r="E7" s="11">
        <v>86209200</v>
      </c>
      <c r="F7" s="11">
        <v>292961600</v>
      </c>
      <c r="G7" s="11">
        <v>27159000</v>
      </c>
      <c r="H7" s="11">
        <v>22149500</v>
      </c>
      <c r="I7" s="11">
        <v>36000000</v>
      </c>
      <c r="J7" s="11">
        <v>34000000</v>
      </c>
      <c r="K7" s="11">
        <f t="shared" si="0"/>
        <v>498479300</v>
      </c>
      <c r="L7" s="11">
        <f t="shared" si="1"/>
        <v>12249900</v>
      </c>
    </row>
    <row r="8" spans="1:12" x14ac:dyDescent="0.25">
      <c r="A8" s="8">
        <v>5</v>
      </c>
      <c r="B8" s="9" t="s">
        <v>18</v>
      </c>
      <c r="C8" s="10">
        <v>677375000</v>
      </c>
      <c r="D8" s="11">
        <v>595045400</v>
      </c>
      <c r="E8" s="11">
        <v>28000000</v>
      </c>
      <c r="F8" s="11">
        <v>372873000</v>
      </c>
      <c r="G8" s="11">
        <v>0</v>
      </c>
      <c r="H8" s="11">
        <v>1500000</v>
      </c>
      <c r="I8" s="11">
        <v>54000000</v>
      </c>
      <c r="J8" s="11">
        <v>125000000</v>
      </c>
      <c r="K8" s="11">
        <f t="shared" si="0"/>
        <v>581373000</v>
      </c>
      <c r="L8" s="11">
        <f t="shared" si="1"/>
        <v>13672400</v>
      </c>
    </row>
    <row r="9" spans="1:12" x14ac:dyDescent="0.25">
      <c r="A9" s="8">
        <v>6</v>
      </c>
      <c r="B9" s="9" t="s">
        <v>19</v>
      </c>
      <c r="C9" s="10">
        <v>790407000</v>
      </c>
      <c r="D9" s="11">
        <v>524272800</v>
      </c>
      <c r="E9" s="11">
        <v>53276000</v>
      </c>
      <c r="F9" s="11">
        <v>279124738</v>
      </c>
      <c r="G9" s="11">
        <v>50000000</v>
      </c>
      <c r="H9" s="11"/>
      <c r="I9" s="11">
        <v>100000000</v>
      </c>
      <c r="J9" s="11"/>
      <c r="K9" s="11">
        <f t="shared" si="0"/>
        <v>482400738</v>
      </c>
      <c r="L9" s="11">
        <f t="shared" si="1"/>
        <v>41872062</v>
      </c>
    </row>
    <row r="10" spans="1:12" x14ac:dyDescent="0.25">
      <c r="A10" s="8">
        <v>7</v>
      </c>
      <c r="B10" s="9" t="s">
        <v>20</v>
      </c>
      <c r="C10" s="10">
        <v>1011469000</v>
      </c>
      <c r="D10" s="11">
        <v>724717000</v>
      </c>
      <c r="E10" s="11">
        <v>95677000</v>
      </c>
      <c r="F10" s="11">
        <v>322687400</v>
      </c>
      <c r="G10" s="11">
        <v>65019189</v>
      </c>
      <c r="H10" s="11">
        <v>3000000</v>
      </c>
      <c r="I10" s="11">
        <v>104400000</v>
      </c>
      <c r="J10" s="11">
        <v>45000000</v>
      </c>
      <c r="K10" s="11">
        <f t="shared" si="0"/>
        <v>635783589</v>
      </c>
      <c r="L10" s="11">
        <f t="shared" si="1"/>
        <v>88933411</v>
      </c>
    </row>
    <row r="11" spans="1:12" x14ac:dyDescent="0.25">
      <c r="A11" s="8">
        <v>8</v>
      </c>
      <c r="B11" s="9" t="s">
        <v>21</v>
      </c>
      <c r="C11" s="10">
        <v>948194000</v>
      </c>
      <c r="D11" s="11">
        <v>609677600</v>
      </c>
      <c r="E11" s="11">
        <v>63705000</v>
      </c>
      <c r="F11" s="11">
        <v>229104400</v>
      </c>
      <c r="G11" s="11"/>
      <c r="H11" s="11">
        <v>72269000</v>
      </c>
      <c r="I11" s="11">
        <v>36000000</v>
      </c>
      <c r="J11" s="11">
        <v>200000000</v>
      </c>
      <c r="K11" s="11">
        <f t="shared" si="0"/>
        <v>601078400</v>
      </c>
      <c r="L11" s="11">
        <f t="shared" si="1"/>
        <v>8599200</v>
      </c>
    </row>
    <row r="12" spans="1:12" x14ac:dyDescent="0.25">
      <c r="A12" s="8">
        <v>9</v>
      </c>
      <c r="B12" s="9" t="s">
        <v>22</v>
      </c>
      <c r="C12" s="10">
        <v>948134000</v>
      </c>
      <c r="D12" s="11">
        <v>743792000</v>
      </c>
      <c r="E12" s="11">
        <v>59000000</v>
      </c>
      <c r="F12" s="11">
        <v>475608000</v>
      </c>
      <c r="G12" s="11">
        <v>20000000</v>
      </c>
      <c r="H12" s="11">
        <v>53580000</v>
      </c>
      <c r="I12" s="11">
        <v>18000000</v>
      </c>
      <c r="J12" s="11">
        <v>100000000</v>
      </c>
      <c r="K12" s="11">
        <f t="shared" si="0"/>
        <v>726188000</v>
      </c>
      <c r="L12" s="11">
        <f t="shared" si="1"/>
        <v>17604000</v>
      </c>
    </row>
    <row r="13" spans="1:12" x14ac:dyDescent="0.25">
      <c r="A13" s="8">
        <v>10</v>
      </c>
      <c r="B13" s="9" t="s">
        <v>23</v>
      </c>
      <c r="C13" s="10">
        <v>691358000</v>
      </c>
      <c r="D13" s="11">
        <v>440328200</v>
      </c>
      <c r="E13" s="11">
        <v>24698833</v>
      </c>
      <c r="F13" s="11">
        <v>151305000</v>
      </c>
      <c r="G13" s="11">
        <v>0</v>
      </c>
      <c r="H13" s="11">
        <v>12000000</v>
      </c>
      <c r="I13" s="11">
        <v>64800000</v>
      </c>
      <c r="J13" s="11">
        <v>145000000</v>
      </c>
      <c r="K13" s="11">
        <f t="shared" si="0"/>
        <v>397803833</v>
      </c>
      <c r="L13" s="11">
        <f t="shared" si="1"/>
        <v>42524367</v>
      </c>
    </row>
    <row r="14" spans="1:12" x14ac:dyDescent="0.25">
      <c r="A14" s="8">
        <v>11</v>
      </c>
      <c r="B14" s="9" t="s">
        <v>24</v>
      </c>
      <c r="C14" s="12">
        <v>871647000</v>
      </c>
      <c r="D14" s="11">
        <v>804780300</v>
      </c>
      <c r="E14" s="11">
        <v>34286410</v>
      </c>
      <c r="F14" s="11">
        <v>534306067</v>
      </c>
      <c r="G14" s="11">
        <v>0</v>
      </c>
      <c r="H14" s="11">
        <v>36001116</v>
      </c>
      <c r="I14" s="11">
        <v>55448900</v>
      </c>
      <c r="J14" s="11">
        <v>0</v>
      </c>
      <c r="K14" s="11">
        <f t="shared" si="0"/>
        <v>660042493</v>
      </c>
      <c r="L14" s="11">
        <f t="shared" si="1"/>
        <v>144737807</v>
      </c>
    </row>
    <row r="15" spans="1:12" x14ac:dyDescent="0.25">
      <c r="A15" s="8">
        <v>12</v>
      </c>
      <c r="B15" s="9" t="s">
        <v>25</v>
      </c>
      <c r="C15" s="10">
        <v>800028000</v>
      </c>
      <c r="D15" s="11">
        <v>748851600</v>
      </c>
      <c r="E15" s="11">
        <v>40817600</v>
      </c>
      <c r="F15" s="11">
        <v>467766500</v>
      </c>
      <c r="G15" s="11">
        <v>4000000</v>
      </c>
      <c r="H15" s="11">
        <v>70000000</v>
      </c>
      <c r="I15" s="11">
        <v>93600000</v>
      </c>
      <c r="J15" s="11"/>
      <c r="K15" s="11">
        <f t="shared" si="0"/>
        <v>676184100</v>
      </c>
      <c r="L15" s="11">
        <f t="shared" si="1"/>
        <v>72667500</v>
      </c>
    </row>
    <row r="16" spans="1:12" x14ac:dyDescent="0.25">
      <c r="A16" s="8">
        <v>13</v>
      </c>
      <c r="B16" s="9" t="s">
        <v>26</v>
      </c>
      <c r="C16" s="10">
        <v>927815000</v>
      </c>
      <c r="D16" s="11">
        <v>772255400</v>
      </c>
      <c r="E16" s="11">
        <v>66530000</v>
      </c>
      <c r="F16" s="11">
        <v>592316000</v>
      </c>
      <c r="G16" s="11">
        <v>5100000</v>
      </c>
      <c r="H16" s="11">
        <v>18274000</v>
      </c>
      <c r="I16" s="11">
        <v>57600000</v>
      </c>
      <c r="J16" s="11">
        <v>32345400</v>
      </c>
      <c r="K16" s="11">
        <f t="shared" si="0"/>
        <v>772165400</v>
      </c>
      <c r="L16" s="11">
        <f t="shared" si="1"/>
        <v>90000</v>
      </c>
    </row>
    <row r="17" spans="1:12" x14ac:dyDescent="0.25">
      <c r="A17" s="8">
        <v>14</v>
      </c>
      <c r="B17" s="9" t="s">
        <v>27</v>
      </c>
      <c r="C17" s="10">
        <v>839625000</v>
      </c>
      <c r="D17" s="11">
        <v>537120000</v>
      </c>
      <c r="E17" s="11">
        <v>53765000</v>
      </c>
      <c r="F17" s="11">
        <v>239024900</v>
      </c>
      <c r="G17" s="11">
        <v>34022500</v>
      </c>
      <c r="H17" s="11">
        <v>40225000</v>
      </c>
      <c r="I17" s="11">
        <v>79200000</v>
      </c>
      <c r="J17" s="11">
        <v>81902100</v>
      </c>
      <c r="K17" s="11">
        <f t="shared" si="0"/>
        <v>528139500</v>
      </c>
      <c r="L17" s="11">
        <f t="shared" si="1"/>
        <v>8980500</v>
      </c>
    </row>
    <row r="18" spans="1:12" x14ac:dyDescent="0.25">
      <c r="A18" s="8">
        <v>15</v>
      </c>
      <c r="B18" s="9" t="s">
        <v>13</v>
      </c>
      <c r="C18" s="10">
        <v>827799000</v>
      </c>
      <c r="D18" s="11">
        <v>646935400</v>
      </c>
      <c r="E18" s="11">
        <v>46800000</v>
      </c>
      <c r="F18" s="11">
        <v>335059424</v>
      </c>
      <c r="G18" s="11">
        <v>56064500</v>
      </c>
      <c r="H18" s="11">
        <v>6236000</v>
      </c>
      <c r="I18" s="11">
        <v>80000000</v>
      </c>
      <c r="J18" s="11">
        <v>121000000</v>
      </c>
      <c r="K18" s="11">
        <f t="shared" si="0"/>
        <v>645159924</v>
      </c>
      <c r="L18" s="11">
        <f t="shared" si="1"/>
        <v>1775476</v>
      </c>
    </row>
    <row r="19" spans="1:12" x14ac:dyDescent="0.25">
      <c r="A19" s="8">
        <v>16</v>
      </c>
      <c r="B19" s="9" t="s">
        <v>28</v>
      </c>
      <c r="C19" s="12">
        <v>862626000</v>
      </c>
      <c r="D19" s="11">
        <v>704295180</v>
      </c>
      <c r="E19" s="11">
        <v>95278000</v>
      </c>
      <c r="F19" s="11">
        <v>464017180</v>
      </c>
      <c r="G19" s="11">
        <v>5000000</v>
      </c>
      <c r="H19" s="11">
        <v>0</v>
      </c>
      <c r="I19" s="11">
        <v>54000000</v>
      </c>
      <c r="J19" s="11">
        <v>86000000</v>
      </c>
      <c r="K19" s="11">
        <f t="shared" si="0"/>
        <v>704295180</v>
      </c>
      <c r="L19" s="11">
        <f t="shared" si="1"/>
        <v>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2026-04-02T07:32:22Z</dcterms:modified>
</cp:coreProperties>
</file>