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8769290B-BFD6-490C-9109-21AD49E78313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</calcChain>
</file>

<file path=xl/sharedStrings.xml><?xml version="1.0" encoding="utf-8"?>
<sst xmlns="http://schemas.openxmlformats.org/spreadsheetml/2006/main" count="30" uniqueCount="30">
  <si>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</si>
  <si>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</si>
  <si>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</si>
  <si>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</si>
  <si>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</si>
  <si>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</si>
  <si>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</si>
  <si>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</si>
  <si>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</si>
  <si>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</si>
  <si>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</si>
  <si>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</si>
  <si>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</si>
  <si>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Pucangrejo</t>
  </si>
  <si>
    <t>Sedayu</t>
  </si>
  <si>
    <t>Pamriyan</t>
  </si>
  <si>
    <t>Jenarsari</t>
  </si>
  <si>
    <t>Poncorejo</t>
  </si>
  <si>
    <t>Gebang</t>
  </si>
  <si>
    <t>Krompaan</t>
  </si>
  <si>
    <t>Gemuhblanten</t>
  </si>
  <si>
    <t>Tamangede</t>
  </si>
  <si>
    <t>Lumansari</t>
  </si>
  <si>
    <t>Johorejo</t>
  </si>
  <si>
    <t>Tlahab</t>
  </si>
  <si>
    <t>Sojomerto</t>
  </si>
  <si>
    <t>Triharjo</t>
  </si>
  <si>
    <t>Cepokomulyo</t>
  </si>
  <si>
    <t>Galih</t>
  </si>
  <si>
    <t>REALISASI PENYALURAN DAN PENGGUNAAN DANA DESA (DD) KECAMATAN GEMUH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</si>
</sst>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9"/>
  <sheetViews>
    <sheetView tabSelected="1" workbookViewId="0">
      <selection activeCell="E7" sqref="E7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14</v>
      </c>
      <c r="C4" s="10">
        <v>854220000</v>
      </c>
      <c r="D4" s="10">
        <v>547969680</v>
      </c>
      <c r="E4" s="10">
        <v>25626600</v>
      </c>
      <c r="F4" s="10">
        <v>213567100</v>
      </c>
      <c r="G4" s="10">
        <v>8427800</v>
      </c>
      <c r="H4" s="10">
        <v>9452000</v>
      </c>
      <c r="I4" s="10">
        <v>130000000</v>
      </c>
      <c r="J4" s="10"/>
      <c r="K4" s="10">
        <f t="shared" ref="K4:K19" si="0">E4+F4+G4+H4+I4+J4</f>
        <v>387073500</v>
      </c>
      <c r="L4" s="10">
        <f t="shared" ref="L4:L19" si="1">D4-K4</f>
        <v>160896180</v>
      </c>
    </row>
    <row r="5" spans="1:12" x14ac:dyDescent="0.25">
      <c r="A5" s="8">
        <v>2</v>
      </c>
      <c r="B5" s="9" t="s">
        <v>15</v>
      </c>
      <c r="C5" s="10">
        <v>784446000</v>
      </c>
      <c r="D5" s="10">
        <v>473025720</v>
      </c>
      <c r="E5" s="10">
        <v>23333000</v>
      </c>
      <c r="F5" s="10">
        <v>190694300</v>
      </c>
      <c r="G5" s="10">
        <v>10637500</v>
      </c>
      <c r="H5" s="10">
        <v>70148000</v>
      </c>
      <c r="I5" s="10">
        <v>21300000</v>
      </c>
      <c r="J5" s="10">
        <v>156889200</v>
      </c>
      <c r="K5" s="10">
        <f t="shared" si="0"/>
        <v>473002000</v>
      </c>
      <c r="L5" s="10">
        <f t="shared" si="1"/>
        <v>23720</v>
      </c>
    </row>
    <row r="6" spans="1:12" x14ac:dyDescent="0.25">
      <c r="A6" s="8">
        <v>3</v>
      </c>
      <c r="B6" s="9" t="s">
        <v>16</v>
      </c>
      <c r="C6" s="10">
        <v>1082055000</v>
      </c>
      <c r="D6" s="10">
        <v>832847400</v>
      </c>
      <c r="E6" s="10">
        <v>48777000</v>
      </c>
      <c r="F6" s="10">
        <v>358437000</v>
      </c>
      <c r="G6" s="10">
        <v>4400000</v>
      </c>
      <c r="H6" s="10">
        <v>8500000</v>
      </c>
      <c r="I6" s="10">
        <v>111600000</v>
      </c>
      <c r="J6" s="10">
        <v>216411000</v>
      </c>
      <c r="K6" s="10">
        <f t="shared" si="0"/>
        <v>748125000</v>
      </c>
      <c r="L6" s="10">
        <f t="shared" si="1"/>
        <v>84722400</v>
      </c>
    </row>
    <row r="7" spans="1:12" x14ac:dyDescent="0.25">
      <c r="A7" s="8">
        <v>4</v>
      </c>
      <c r="B7" s="9" t="s">
        <v>17</v>
      </c>
      <c r="C7" s="10">
        <v>992522000</v>
      </c>
      <c r="D7" s="10">
        <v>661368800</v>
      </c>
      <c r="E7" s="10">
        <v>51872000</v>
      </c>
      <c r="F7" s="10">
        <v>425871800</v>
      </c>
      <c r="G7" s="10">
        <v>11025000</v>
      </c>
      <c r="H7" s="10">
        <v>25000000</v>
      </c>
      <c r="I7" s="10">
        <v>147600000</v>
      </c>
      <c r="J7" s="10">
        <v>0</v>
      </c>
      <c r="K7" s="10">
        <f t="shared" si="0"/>
        <v>661368800</v>
      </c>
      <c r="L7" s="10">
        <f t="shared" si="1"/>
        <v>0</v>
      </c>
    </row>
    <row r="8" spans="1:12" x14ac:dyDescent="0.25">
      <c r="A8" s="8">
        <v>5</v>
      </c>
      <c r="B8" s="9" t="s">
        <v>18</v>
      </c>
      <c r="C8" s="10">
        <v>884750000</v>
      </c>
      <c r="D8" s="10">
        <v>609952400</v>
      </c>
      <c r="E8" s="10">
        <v>50725100</v>
      </c>
      <c r="F8" s="10">
        <v>283174734</v>
      </c>
      <c r="G8" s="10">
        <v>0</v>
      </c>
      <c r="H8" s="10">
        <v>0</v>
      </c>
      <c r="I8" s="10">
        <v>82800000</v>
      </c>
      <c r="J8" s="10">
        <v>177000000</v>
      </c>
      <c r="K8" s="10">
        <f t="shared" si="0"/>
        <v>593699834</v>
      </c>
      <c r="L8" s="10">
        <f t="shared" si="1"/>
        <v>16252566</v>
      </c>
    </row>
    <row r="9" spans="1:12" x14ac:dyDescent="0.25">
      <c r="A9" s="8">
        <v>6</v>
      </c>
      <c r="B9" s="9" t="s">
        <v>19</v>
      </c>
      <c r="C9" s="10">
        <v>771528000</v>
      </c>
      <c r="D9" s="10">
        <v>676276200</v>
      </c>
      <c r="E9" s="10">
        <v>8202080</v>
      </c>
      <c r="F9" s="10">
        <v>20380000</v>
      </c>
      <c r="G9" s="10">
        <v>278333000</v>
      </c>
      <c r="H9" s="10">
        <v>99100000</v>
      </c>
      <c r="I9" s="10">
        <v>90000000</v>
      </c>
      <c r="J9" s="10">
        <v>155000000</v>
      </c>
      <c r="K9" s="10">
        <f t="shared" si="0"/>
        <v>651015080</v>
      </c>
      <c r="L9" s="10">
        <f t="shared" si="1"/>
        <v>25261120</v>
      </c>
    </row>
    <row r="10" spans="1:12" x14ac:dyDescent="0.25">
      <c r="A10" s="8">
        <v>7</v>
      </c>
      <c r="B10" s="9" t="s">
        <v>20</v>
      </c>
      <c r="C10" s="10">
        <v>854213000</v>
      </c>
      <c r="D10" s="10">
        <v>545356280</v>
      </c>
      <c r="E10" s="10">
        <v>46920000</v>
      </c>
      <c r="F10" s="10">
        <v>69672000</v>
      </c>
      <c r="G10" s="10">
        <v>225674000</v>
      </c>
      <c r="H10" s="10">
        <v>11005000</v>
      </c>
      <c r="I10" s="10">
        <v>80000000</v>
      </c>
      <c r="J10" s="10">
        <v>0</v>
      </c>
      <c r="K10" s="10">
        <f t="shared" si="0"/>
        <v>433271000</v>
      </c>
      <c r="L10" s="10">
        <f t="shared" si="1"/>
        <v>112085280</v>
      </c>
    </row>
    <row r="11" spans="1:12" x14ac:dyDescent="0.25">
      <c r="A11" s="8">
        <v>8</v>
      </c>
      <c r="B11" s="9" t="s">
        <v>21</v>
      </c>
      <c r="C11" s="10">
        <v>1091320000</v>
      </c>
      <c r="D11" s="10">
        <v>749495200</v>
      </c>
      <c r="E11" s="10">
        <v>21500000</v>
      </c>
      <c r="F11" s="10">
        <v>327453000</v>
      </c>
      <c r="G11" s="10">
        <v>0</v>
      </c>
      <c r="H11" s="10">
        <v>6100000</v>
      </c>
      <c r="I11" s="10">
        <v>167520000</v>
      </c>
      <c r="J11" s="10">
        <v>226222000</v>
      </c>
      <c r="K11" s="10">
        <f t="shared" si="0"/>
        <v>748795000</v>
      </c>
      <c r="L11" s="10">
        <f t="shared" si="1"/>
        <v>700200</v>
      </c>
    </row>
    <row r="12" spans="1:12" x14ac:dyDescent="0.25">
      <c r="A12" s="8">
        <v>9</v>
      </c>
      <c r="B12" s="9" t="s">
        <v>22</v>
      </c>
      <c r="C12" s="10">
        <v>931499000</v>
      </c>
      <c r="D12" s="10">
        <v>703877000</v>
      </c>
      <c r="E12" s="10">
        <v>24252991</v>
      </c>
      <c r="F12" s="10">
        <v>229760750</v>
      </c>
      <c r="G12" s="10">
        <v>25141541</v>
      </c>
      <c r="H12" s="10">
        <v>141405125</v>
      </c>
      <c r="I12" s="10">
        <v>73958500</v>
      </c>
      <c r="J12" s="10">
        <v>187000000</v>
      </c>
      <c r="K12" s="10">
        <f t="shared" si="0"/>
        <v>681518907</v>
      </c>
      <c r="L12" s="10">
        <f t="shared" si="1"/>
        <v>22358093</v>
      </c>
    </row>
    <row r="13" spans="1:12" x14ac:dyDescent="0.25">
      <c r="A13" s="8">
        <v>10</v>
      </c>
      <c r="B13" s="9" t="s">
        <v>23</v>
      </c>
      <c r="C13" s="10">
        <v>879558000</v>
      </c>
      <c r="D13" s="10">
        <v>611430600</v>
      </c>
      <c r="E13" s="10">
        <v>62238500</v>
      </c>
      <c r="F13" s="10">
        <v>316883300</v>
      </c>
      <c r="G13" s="10">
        <v>0</v>
      </c>
      <c r="H13" s="10">
        <v>19460000</v>
      </c>
      <c r="I13" s="10">
        <v>94088000</v>
      </c>
      <c r="J13" s="10">
        <v>95405000</v>
      </c>
      <c r="K13" s="10">
        <f t="shared" si="0"/>
        <v>588074800</v>
      </c>
      <c r="L13" s="10">
        <f t="shared" si="1"/>
        <v>23355800</v>
      </c>
    </row>
    <row r="14" spans="1:12" x14ac:dyDescent="0.25">
      <c r="A14" s="8">
        <v>11</v>
      </c>
      <c r="B14" s="9" t="s">
        <v>24</v>
      </c>
      <c r="C14" s="10">
        <v>780729000</v>
      </c>
      <c r="D14" s="10">
        <v>574293690</v>
      </c>
      <c r="E14" s="10">
        <v>34350000</v>
      </c>
      <c r="F14" s="10">
        <v>290344751</v>
      </c>
      <c r="G14" s="10">
        <v>41365000</v>
      </c>
      <c r="H14" s="10">
        <v>32344000</v>
      </c>
      <c r="I14" s="10">
        <v>64800000</v>
      </c>
      <c r="J14" s="10">
        <v>102979546</v>
      </c>
      <c r="K14" s="10">
        <f t="shared" si="0"/>
        <v>566183297</v>
      </c>
      <c r="L14" s="10">
        <f t="shared" si="1"/>
        <v>8110393</v>
      </c>
    </row>
    <row r="15" spans="1:12" x14ac:dyDescent="0.25">
      <c r="A15" s="8">
        <v>12</v>
      </c>
      <c r="B15" s="9" t="s">
        <v>13</v>
      </c>
      <c r="C15" s="10">
        <v>1177481000</v>
      </c>
      <c r="D15" s="10">
        <v>1034431800</v>
      </c>
      <c r="E15" s="10">
        <v>11052000</v>
      </c>
      <c r="F15" s="10">
        <v>664231000</v>
      </c>
      <c r="G15" s="10">
        <v>23917460</v>
      </c>
      <c r="H15" s="10">
        <v>3000000</v>
      </c>
      <c r="I15" s="10">
        <v>86400000</v>
      </c>
      <c r="J15" s="10">
        <v>235542500</v>
      </c>
      <c r="K15" s="10">
        <f t="shared" si="0"/>
        <v>1024142960</v>
      </c>
      <c r="L15" s="10">
        <f t="shared" si="1"/>
        <v>10288840</v>
      </c>
    </row>
    <row r="16" spans="1:12" x14ac:dyDescent="0.25">
      <c r="A16" s="8">
        <v>13</v>
      </c>
      <c r="B16" s="9" t="s">
        <v>25</v>
      </c>
      <c r="C16" s="10">
        <v>1557064000</v>
      </c>
      <c r="D16" s="10">
        <v>1040461600</v>
      </c>
      <c r="E16" s="10">
        <v>100369400</v>
      </c>
      <c r="F16" s="10">
        <v>425036500</v>
      </c>
      <c r="G16" s="10">
        <v>0</v>
      </c>
      <c r="H16" s="10">
        <v>22980000</v>
      </c>
      <c r="I16" s="10">
        <v>155446000</v>
      </c>
      <c r="J16" s="10">
        <v>312000000</v>
      </c>
      <c r="K16" s="10">
        <f t="shared" si="0"/>
        <v>1015831900</v>
      </c>
      <c r="L16" s="10">
        <f t="shared" si="1"/>
        <v>24629700</v>
      </c>
    </row>
    <row r="17" spans="1:12" x14ac:dyDescent="0.25">
      <c r="A17" s="8">
        <v>14</v>
      </c>
      <c r="B17" s="9" t="s">
        <v>26</v>
      </c>
      <c r="C17" s="10">
        <v>974552000</v>
      </c>
      <c r="D17" s="10">
        <v>657181178</v>
      </c>
      <c r="E17" s="10">
        <v>29500000</v>
      </c>
      <c r="F17" s="10">
        <v>437714850</v>
      </c>
      <c r="G17" s="10">
        <v>26295000</v>
      </c>
      <c r="H17" s="10"/>
      <c r="I17" s="10">
        <v>90000000</v>
      </c>
      <c r="J17" s="10">
        <v>13640007</v>
      </c>
      <c r="K17" s="10">
        <f t="shared" si="0"/>
        <v>597149857</v>
      </c>
      <c r="L17" s="10">
        <f t="shared" si="1"/>
        <v>60031321</v>
      </c>
    </row>
    <row r="18" spans="1:12" x14ac:dyDescent="0.25">
      <c r="A18" s="8">
        <v>15</v>
      </c>
      <c r="B18" s="9" t="s">
        <v>27</v>
      </c>
      <c r="C18" s="10">
        <v>985667000</v>
      </c>
      <c r="D18" s="10">
        <v>985667000</v>
      </c>
      <c r="E18" s="10">
        <v>41027130</v>
      </c>
      <c r="F18" s="10">
        <v>380321312</v>
      </c>
      <c r="G18" s="10">
        <v>0</v>
      </c>
      <c r="H18" s="10">
        <v>200368000</v>
      </c>
      <c r="I18" s="10">
        <v>126000000</v>
      </c>
      <c r="J18" s="10">
        <v>198000000</v>
      </c>
      <c r="K18" s="10">
        <f t="shared" si="0"/>
        <v>945716442</v>
      </c>
      <c r="L18" s="10">
        <f t="shared" si="1"/>
        <v>39950558</v>
      </c>
    </row>
    <row r="19" spans="1:12" x14ac:dyDescent="0.25">
      <c r="A19" s="8">
        <v>16</v>
      </c>
      <c r="B19" s="9" t="s">
        <v>28</v>
      </c>
      <c r="C19" s="10">
        <v>1078389000</v>
      </c>
      <c r="D19" s="10">
        <v>825565800</v>
      </c>
      <c r="E19" s="10">
        <v>8545000</v>
      </c>
      <c r="F19" s="10">
        <v>603510800</v>
      </c>
      <c r="G19" s="10">
        <v>3000000</v>
      </c>
      <c r="H19" s="10">
        <v>0</v>
      </c>
      <c r="I19" s="10">
        <v>108000000</v>
      </c>
      <c r="J19" s="10">
        <v>100000000</v>
      </c>
      <c r="K19" s="10">
        <f t="shared" si="0"/>
        <v>823055800</v>
      </c>
      <c r="L19" s="10">
        <f t="shared" si="1"/>
        <v>2510000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2026-04-02T07:50:27Z</dcterms:modified>
</cp:coreProperties>
</file>