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5.2.201\statper\2025\Data Stat 2025\Upload Open Data 2025\"/>
    </mc:Choice>
  </mc:AlternateContent>
  <xr:revisionPtr revIDLastSave="0" documentId="8_{75D1F0B8-23E6-4AB6-BC6E-59478E45690D}" xr6:coauthVersionLast="47" xr6:coauthVersionMax="47" xr10:uidLastSave="{00000000-0000-0000-0000-000000000000}"/>
  <bookViews>
    <workbookView xWindow="-120" yWindow="-120" windowWidth="20730" windowHeight="11160" xr2:uid="{F22D7B39-0D5C-471B-98D9-80051F7A9A1B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6" i="1" l="1"/>
  <c r="C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26" i="1" s="1"/>
</calcChain>
</file>

<file path=xl/sharedStrings.xml><?xml version="1.0" encoding="utf-8"?>
<sst xmlns="http://schemas.openxmlformats.org/spreadsheetml/2006/main" count="25" uniqueCount="25">
  <si>
    <t>Jenis-Bidang</t>
  </si>
  <si>
    <t>Tahun 2024</t>
  </si>
  <si>
    <t>Pagu</t>
  </si>
  <si>
    <t>Realisasi Penyerapan</t>
  </si>
  <si>
    <t>% keuangan</t>
  </si>
  <si>
    <t>silpa</t>
  </si>
  <si>
    <t>Subbidang</t>
  </si>
  <si>
    <t>I</t>
  </si>
  <si>
    <t>DAK Fisik</t>
  </si>
  <si>
    <t>II</t>
  </si>
  <si>
    <t>DAK Non Fisik</t>
  </si>
  <si>
    <t>DAK Non Fisik-BOS Reguler</t>
  </si>
  <si>
    <t>DAK Non Fisik-BOS Kinerja</t>
  </si>
  <si>
    <t>DAK Non Fisik-TPG ASND</t>
  </si>
  <si>
    <t>DAK Non Fisik-Tamsil Guru ASND</t>
  </si>
  <si>
    <t>DAK Non Fisik-BOP PAUD Reguler</t>
  </si>
  <si>
    <t>DAK Non Fisik-BOP PAUD Kinerja</t>
  </si>
  <si>
    <t>DAK Non Fisik-BOP Pendidikan Kesetaraan - Reguler</t>
  </si>
  <si>
    <t>DAK Non Fisik-BOP Pendidikan Kesetaraan - Kinerja</t>
  </si>
  <si>
    <t>DAK Non Fisik-BOK-BOK DINAS - BOK KABUPATEN /KOTA</t>
  </si>
  <si>
    <t>DAK Non Fisik-BOK-BOK DINAS-Pengawasan Obat dan Makanan</t>
  </si>
  <si>
    <t>DAK Non Fisik-BOK-BOK Puskesmas</t>
  </si>
  <si>
    <t>DAK Non Fisik-BOKB</t>
  </si>
  <si>
    <t>DAK Non Fisik-Dana Fasilitasi Penanaman Modal</t>
  </si>
  <si>
    <t>DAK NonFisik-Dana Ketahanan Pangan dan
 Pertanian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</si>
</sst>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Corbel"/>
      <family val="2"/>
    </font>
    <font>
      <sz val="11"/>
      <name val="Calibri"/>
      <family val="2"/>
    </font>
    <font>
      <sz val="12"/>
      <color theme="1"/>
      <name val="Calibri"/>
      <family val="2"/>
    </font>
    <font>
      <sz val="12"/>
      <color theme="1"/>
      <name val="Corbel"/>
      <family val="2"/>
    </font>
    <font>
      <sz val="13"/>
      <color rgb="FF000000"/>
      <name val="Calibri"/>
      <family val="2"/>
    </font>
    <font>
      <sz val="13"/>
      <color theme="1"/>
      <name val="Calibri"/>
      <family val="2"/>
    </font>
    <font>
      <b/>
      <sz val="13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92CDDC"/>
        <bgColor rgb="FF92CDDC"/>
      </patternFill>
    </fill>
  </fills>
  <borders count="1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/>
    <xf numFmtId="0" fontId="1" fillId="2" borderId="3" xfId="0" applyFont="1" applyFill="1" applyBorder="1" applyAlignment="1">
      <alignment horizontal="center" vertical="center"/>
    </xf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1" fillId="2" borderId="8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0" borderId="9" xfId="0" applyFont="1" applyBorder="1"/>
    <xf numFmtId="0" fontId="1" fillId="0" borderId="10" xfId="0" applyFont="1" applyBorder="1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0" fontId="3" fillId="0" borderId="10" xfId="0" applyFont="1" applyBorder="1" applyAlignment="1">
      <alignment vertical="center"/>
    </xf>
    <xf numFmtId="0" fontId="4" fillId="0" borderId="10" xfId="0" applyFont="1" applyBorder="1" applyAlignment="1">
      <alignment vertical="center" wrapText="1"/>
    </xf>
    <xf numFmtId="3" fontId="4" fillId="0" borderId="10" xfId="0" applyNumberFormat="1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top"/>
    </xf>
    <xf numFmtId="0" fontId="5" fillId="0" borderId="5" xfId="0" applyFont="1" applyBorder="1" applyAlignment="1">
      <alignment vertical="top"/>
    </xf>
    <xf numFmtId="3" fontId="5" fillId="0" borderId="10" xfId="0" applyNumberFormat="1" applyFont="1" applyBorder="1" applyAlignment="1">
      <alignment vertical="top"/>
    </xf>
    <xf numFmtId="3" fontId="5" fillId="0" borderId="10" xfId="0" applyNumberFormat="1" applyFont="1" applyBorder="1" applyAlignment="1">
      <alignment horizontal="right" vertical="top"/>
    </xf>
    <xf numFmtId="0" fontId="5" fillId="0" borderId="10" xfId="0" applyFont="1" applyBorder="1" applyAlignment="1">
      <alignment horizontal="right" vertical="top"/>
    </xf>
    <xf numFmtId="3" fontId="6" fillId="0" borderId="10" xfId="0" applyNumberFormat="1" applyFont="1" applyBorder="1" applyAlignment="1">
      <alignment horizontal="right" vertical="center"/>
    </xf>
    <xf numFmtId="0" fontId="5" fillId="0" borderId="9" xfId="0" applyFont="1" applyBorder="1" applyAlignment="1">
      <alignment horizontal="center" vertical="top"/>
    </xf>
    <xf numFmtId="0" fontId="5" fillId="0" borderId="7" xfId="0" applyFont="1" applyBorder="1" applyAlignment="1">
      <alignment vertical="top"/>
    </xf>
    <xf numFmtId="3" fontId="5" fillId="0" borderId="9" xfId="0" applyNumberFormat="1" applyFont="1" applyBorder="1" applyAlignment="1">
      <alignment vertical="top"/>
    </xf>
    <xf numFmtId="3" fontId="5" fillId="0" borderId="9" xfId="0" applyNumberFormat="1" applyFont="1" applyBorder="1" applyAlignment="1">
      <alignment horizontal="right" vertical="top"/>
    </xf>
    <xf numFmtId="0" fontId="5" fillId="0" borderId="9" xfId="0" applyFont="1" applyBorder="1" applyAlignment="1">
      <alignment horizontal="right" vertical="top"/>
    </xf>
    <xf numFmtId="0" fontId="7" fillId="0" borderId="10" xfId="0" applyFont="1" applyBorder="1" applyAlignment="1">
      <alignment horizontal="right" vertical="center"/>
    </xf>
    <xf numFmtId="3" fontId="7" fillId="0" borderId="10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7951CF-24C3-43C1-B2A1-18DAEF4A7526}">
  <dimension ref="A1:F26"/>
  <sheetViews>
    <sheetView tabSelected="1" workbookViewId="0">
      <selection activeCell="G6" sqref="G6"/>
    </sheetView>
  </sheetViews>
  <sheetFormatPr defaultRowHeight="15" x14ac:dyDescent="0.25"/>
  <cols>
    <col min="1" max="1" width="3.85546875" bestFit="1" customWidth="1"/>
    <col min="2" max="2" width="66" bestFit="1" customWidth="1"/>
    <col min="3" max="4" width="19.140625" bestFit="1" customWidth="1"/>
    <col min="5" max="5" width="8.5703125" bestFit="1" customWidth="1"/>
    <col min="6" max="6" width="17.85546875" bestFit="1" customWidth="1"/>
  </cols>
  <sheetData>
    <row r="1" spans="1:6" ht="15.75" x14ac:dyDescent="0.25">
      <c r="A1" s="1" t="s">
        <v>0</v>
      </c>
      <c r="B1" s="2"/>
      <c r="C1" s="3" t="s">
        <v>1</v>
      </c>
      <c r="D1" s="4"/>
      <c r="E1" s="4"/>
      <c r="F1" s="5"/>
    </row>
    <row r="2" spans="1:6" x14ac:dyDescent="0.25">
      <c r="A2" s="6"/>
      <c r="B2" s="7"/>
      <c r="C2" s="8" t="s">
        <v>2</v>
      </c>
      <c r="D2" s="8" t="s">
        <v>3</v>
      </c>
      <c r="E2" s="8" t="s">
        <v>4</v>
      </c>
      <c r="F2" s="8" t="s">
        <v>5</v>
      </c>
    </row>
    <row r="3" spans="1:6" x14ac:dyDescent="0.25">
      <c r="A3" s="9" t="s">
        <v>6</v>
      </c>
      <c r="B3" s="5"/>
      <c r="C3" s="10"/>
      <c r="D3" s="10"/>
      <c r="E3" s="10"/>
      <c r="F3" s="10"/>
    </row>
    <row r="4" spans="1:6" ht="15.75" x14ac:dyDescent="0.25">
      <c r="A4" s="11" t="s">
        <v>7</v>
      </c>
      <c r="B4" s="12" t="s">
        <v>8</v>
      </c>
      <c r="C4" s="4"/>
      <c r="D4" s="4"/>
      <c r="E4" s="4"/>
      <c r="F4" s="5"/>
    </row>
    <row r="5" spans="1:6" ht="15.75" x14ac:dyDescent="0.25">
      <c r="A5" s="13"/>
      <c r="B5" s="14"/>
      <c r="C5" s="15"/>
      <c r="D5" s="15"/>
      <c r="E5" s="16"/>
      <c r="F5" s="16"/>
    </row>
    <row r="6" spans="1:6" ht="15.75" x14ac:dyDescent="0.25">
      <c r="A6" s="13"/>
      <c r="B6" s="14"/>
      <c r="C6" s="15"/>
      <c r="D6" s="15"/>
      <c r="E6" s="16"/>
      <c r="F6" s="15"/>
    </row>
    <row r="7" spans="1:6" ht="15.75" x14ac:dyDescent="0.25">
      <c r="A7" s="13"/>
      <c r="B7" s="14"/>
      <c r="C7" s="15"/>
      <c r="D7" s="15"/>
      <c r="E7" s="16"/>
      <c r="F7" s="15"/>
    </row>
    <row r="8" spans="1:6" ht="15.75" x14ac:dyDescent="0.25">
      <c r="A8" s="13"/>
      <c r="B8" s="14"/>
      <c r="C8" s="15"/>
      <c r="D8" s="15"/>
      <c r="E8" s="16"/>
      <c r="F8" s="15"/>
    </row>
    <row r="9" spans="1:6" ht="15.75" x14ac:dyDescent="0.25">
      <c r="A9" s="13"/>
      <c r="B9" s="14"/>
      <c r="C9" s="15"/>
      <c r="D9" s="15"/>
      <c r="E9" s="16"/>
      <c r="F9" s="15"/>
    </row>
    <row r="10" spans="1:6" ht="15.75" x14ac:dyDescent="0.25">
      <c r="A10" s="13"/>
      <c r="B10" s="14"/>
      <c r="C10" s="15"/>
      <c r="D10" s="15"/>
      <c r="E10" s="16"/>
      <c r="F10" s="15"/>
    </row>
    <row r="11" spans="1:6" ht="15.75" x14ac:dyDescent="0.25">
      <c r="A11" s="11" t="s">
        <v>9</v>
      </c>
      <c r="B11" s="12" t="s">
        <v>10</v>
      </c>
      <c r="C11" s="4"/>
      <c r="D11" s="4"/>
      <c r="E11" s="4"/>
      <c r="F11" s="5"/>
    </row>
    <row r="12" spans="1:6" ht="17.25" x14ac:dyDescent="0.25">
      <c r="A12" s="17">
        <v>1</v>
      </c>
      <c r="B12" s="18" t="s">
        <v>11</v>
      </c>
      <c r="C12" s="19">
        <v>111454820000</v>
      </c>
      <c r="D12" s="20">
        <v>111293136043</v>
      </c>
      <c r="E12" s="21">
        <v>99.85</v>
      </c>
      <c r="F12" s="22">
        <f t="shared" ref="F12:F25" si="0">C12-D12</f>
        <v>161683957</v>
      </c>
    </row>
    <row r="13" spans="1:6" ht="17.25" x14ac:dyDescent="0.25">
      <c r="A13" s="23">
        <v>2</v>
      </c>
      <c r="B13" s="24" t="s">
        <v>12</v>
      </c>
      <c r="C13" s="25">
        <v>3987500000</v>
      </c>
      <c r="D13" s="26">
        <v>3952500000</v>
      </c>
      <c r="E13" s="27">
        <v>99.12</v>
      </c>
      <c r="F13" s="22">
        <f t="shared" si="0"/>
        <v>35000000</v>
      </c>
    </row>
    <row r="14" spans="1:6" ht="17.25" x14ac:dyDescent="0.25">
      <c r="A14" s="23">
        <v>3</v>
      </c>
      <c r="B14" s="24" t="s">
        <v>13</v>
      </c>
      <c r="C14" s="25">
        <v>168019867742</v>
      </c>
      <c r="D14" s="26">
        <v>163495357200</v>
      </c>
      <c r="E14" s="27">
        <v>97.31</v>
      </c>
      <c r="F14" s="22">
        <f t="shared" si="0"/>
        <v>4524510542</v>
      </c>
    </row>
    <row r="15" spans="1:6" ht="17.25" x14ac:dyDescent="0.25">
      <c r="A15" s="23">
        <v>4</v>
      </c>
      <c r="B15" s="24" t="s">
        <v>14</v>
      </c>
      <c r="C15" s="25">
        <v>10419750000</v>
      </c>
      <c r="D15" s="26">
        <v>5712000000</v>
      </c>
      <c r="E15" s="27">
        <v>54.82</v>
      </c>
      <c r="F15" s="22">
        <f t="shared" si="0"/>
        <v>4707750000</v>
      </c>
    </row>
    <row r="16" spans="1:6" ht="17.25" x14ac:dyDescent="0.25">
      <c r="A16" s="23">
        <v>5</v>
      </c>
      <c r="B16" s="24" t="s">
        <v>15</v>
      </c>
      <c r="C16" s="25">
        <v>20417400000</v>
      </c>
      <c r="D16" s="26">
        <v>20326927314</v>
      </c>
      <c r="E16" s="27">
        <v>99.56</v>
      </c>
      <c r="F16" s="22">
        <f t="shared" si="0"/>
        <v>90472686</v>
      </c>
    </row>
    <row r="17" spans="1:6" ht="17.25" x14ac:dyDescent="0.25">
      <c r="A17" s="23">
        <v>6</v>
      </c>
      <c r="B17" s="24" t="s">
        <v>16</v>
      </c>
      <c r="C17" s="25">
        <v>540000000</v>
      </c>
      <c r="D17" s="26">
        <v>540000000</v>
      </c>
      <c r="E17" s="27">
        <v>100</v>
      </c>
      <c r="F17" s="22">
        <f t="shared" si="0"/>
        <v>0</v>
      </c>
    </row>
    <row r="18" spans="1:6" ht="17.25" x14ac:dyDescent="0.25">
      <c r="A18" s="23">
        <v>7</v>
      </c>
      <c r="B18" s="24" t="s">
        <v>17</v>
      </c>
      <c r="C18" s="25">
        <v>5257950000</v>
      </c>
      <c r="D18" s="25">
        <v>5098430000</v>
      </c>
      <c r="E18" s="27">
        <v>96.97</v>
      </c>
      <c r="F18" s="22">
        <f t="shared" si="0"/>
        <v>159520000</v>
      </c>
    </row>
    <row r="19" spans="1:6" ht="17.25" x14ac:dyDescent="0.25">
      <c r="A19" s="23">
        <v>8</v>
      </c>
      <c r="B19" s="24" t="s">
        <v>18</v>
      </c>
      <c r="C19" s="25">
        <v>225000000</v>
      </c>
      <c r="D19" s="25">
        <v>225000000</v>
      </c>
      <c r="E19" s="27">
        <v>100</v>
      </c>
      <c r="F19" s="22">
        <f t="shared" si="0"/>
        <v>0</v>
      </c>
    </row>
    <row r="20" spans="1:6" ht="17.25" x14ac:dyDescent="0.25">
      <c r="A20" s="23">
        <v>9</v>
      </c>
      <c r="B20" s="24" t="s">
        <v>19</v>
      </c>
      <c r="C20" s="25">
        <v>10918811000</v>
      </c>
      <c r="D20" s="26">
        <v>10063819537</v>
      </c>
      <c r="E20" s="27">
        <v>92.17</v>
      </c>
      <c r="F20" s="22">
        <f t="shared" si="0"/>
        <v>854991463</v>
      </c>
    </row>
    <row r="21" spans="1:6" ht="17.25" x14ac:dyDescent="0.25">
      <c r="A21" s="23">
        <v>10</v>
      </c>
      <c r="B21" s="24" t="s">
        <v>20</v>
      </c>
      <c r="C21" s="25">
        <v>503831000</v>
      </c>
      <c r="D21" s="26">
        <v>406629900</v>
      </c>
      <c r="E21" s="27">
        <v>80.709999999999994</v>
      </c>
      <c r="F21" s="22">
        <f t="shared" si="0"/>
        <v>97201100</v>
      </c>
    </row>
    <row r="22" spans="1:6" ht="17.25" x14ac:dyDescent="0.25">
      <c r="A22" s="23">
        <v>11</v>
      </c>
      <c r="B22" s="24" t="s">
        <v>21</v>
      </c>
      <c r="C22" s="25">
        <v>25851252000</v>
      </c>
      <c r="D22" s="26">
        <v>24271195170</v>
      </c>
      <c r="E22" s="27">
        <v>93.89</v>
      </c>
      <c r="F22" s="22">
        <f t="shared" si="0"/>
        <v>1580056830</v>
      </c>
    </row>
    <row r="23" spans="1:6" ht="17.25" x14ac:dyDescent="0.25">
      <c r="A23" s="23">
        <v>12</v>
      </c>
      <c r="B23" s="24" t="s">
        <v>22</v>
      </c>
      <c r="C23" s="25">
        <v>10357575000</v>
      </c>
      <c r="D23" s="26">
        <v>10176071641</v>
      </c>
      <c r="E23" s="27">
        <v>98.25</v>
      </c>
      <c r="F23" s="22">
        <f t="shared" si="0"/>
        <v>181503359</v>
      </c>
    </row>
    <row r="24" spans="1:6" ht="17.25" x14ac:dyDescent="0.25">
      <c r="A24" s="23">
        <v>13</v>
      </c>
      <c r="B24" s="24" t="s">
        <v>23</v>
      </c>
      <c r="C24" s="25">
        <v>597785000</v>
      </c>
      <c r="D24" s="26">
        <v>581875205</v>
      </c>
      <c r="E24" s="27">
        <v>97.34</v>
      </c>
      <c r="F24" s="22">
        <f t="shared" si="0"/>
        <v>15909795</v>
      </c>
    </row>
    <row r="25" spans="1:6" ht="17.25" x14ac:dyDescent="0.25">
      <c r="A25" s="23">
        <v>14</v>
      </c>
      <c r="B25" s="24" t="s">
        <v>24</v>
      </c>
      <c r="C25" s="25">
        <v>1090575000</v>
      </c>
      <c r="D25" s="26">
        <v>1043350500</v>
      </c>
      <c r="E25" s="27">
        <v>95.67</v>
      </c>
      <c r="F25" s="22">
        <f t="shared" si="0"/>
        <v>47224500</v>
      </c>
    </row>
    <row r="26" spans="1:6" ht="17.25" x14ac:dyDescent="0.25">
      <c r="A26" s="28"/>
      <c r="B26" s="28"/>
      <c r="C26" s="29">
        <f t="shared" ref="C26:D26" si="1">SUM(C12:C25)</f>
        <v>369642116742</v>
      </c>
      <c r="D26" s="29">
        <f t="shared" si="1"/>
        <v>357186292510</v>
      </c>
      <c r="E26" s="29"/>
      <c r="F26" s="29">
        <f>SUM(F12:F25)</f>
        <v>12455824232</v>
      </c>
    </row>
  </sheetData>
  <mergeCells count="9">
    <mergeCell ref="B4:F4"/>
    <mergeCell ref="B11:F11"/>
    <mergeCell ref="A1:B2"/>
    <mergeCell ref="C1:F1"/>
    <mergeCell ref="C2:C3"/>
    <mergeCell ref="D2:D3"/>
    <mergeCell ref="E2:E3"/>
    <mergeCell ref="F2:F3"/>
    <mergeCell ref="A3:B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2025-07-01T07:28:43Z</dcterms:created>
  <dcterms:modified xsi:type="dcterms:W3CDTF">2025-07-01T07:29:15Z</dcterms:modified>
</cp:coreProperties>
</file>