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055EF837-CFE5-443E-91EA-A01190E7598F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<sst xmlns="http://schemas.openxmlformats.org/spreadsheetml/2006/main" count="26" uniqueCount="26">
  <si>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</si>
  <si>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</si>
  <si>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</si>
  <si>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</si>
  <si>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</si>
  <si>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</si>
  <si>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</si>
  <si>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</si>
  <si>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</si>
  <si>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</si>
  <si>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</si>
  <si>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</si>
  <si>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</si>
  <si>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Puguh</t>
  </si>
  <si>
    <t>Margomulyo</t>
  </si>
  <si>
    <t>Tegorejo</t>
  </si>
  <si>
    <t>Pesawahan</t>
  </si>
  <si>
    <t>Pekuncen</t>
  </si>
  <si>
    <t>Dawungsari</t>
  </si>
  <si>
    <t>Pucangrejo</t>
  </si>
  <si>
    <t>Gubugsari</t>
  </si>
  <si>
    <t>Pegandon</t>
  </si>
  <si>
    <t>Penanggulan</t>
  </si>
  <si>
    <t>Wonosari</t>
  </si>
  <si>
    <t>Karangmulyo</t>
  </si>
  <si>
    <t>REALISASI PENYALURAN DAN PENGGUNAAN DANA DESA (DD) KECAMATAN PEGANDON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</si>
</sst>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5"/>
  <sheetViews>
    <sheetView tabSelected="1" workbookViewId="0">
      <selection activeCell="D17" sqref="D17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14</v>
      </c>
      <c r="C4" s="10">
        <v>959735000</v>
      </c>
      <c r="D4" s="11">
        <v>637471460</v>
      </c>
      <c r="E4" s="11">
        <v>84488830</v>
      </c>
      <c r="F4" s="11">
        <v>467359500</v>
      </c>
      <c r="G4" s="11">
        <v>33830000</v>
      </c>
      <c r="H4" s="11">
        <v>19358000</v>
      </c>
      <c r="I4" s="11">
        <v>32400000</v>
      </c>
      <c r="J4" s="11">
        <v>0</v>
      </c>
      <c r="K4" s="11">
        <f t="shared" ref="K4:K15" si="0">E4+F4+G4+H4+I4+J4</f>
        <v>637436330</v>
      </c>
      <c r="L4" s="11">
        <f t="shared" ref="L4:L15" si="1">D4-K4</f>
        <v>35130</v>
      </c>
    </row>
    <row r="5" spans="1:12" x14ac:dyDescent="0.25">
      <c r="A5" s="8">
        <v>2</v>
      </c>
      <c r="B5" s="9" t="s">
        <v>15</v>
      </c>
      <c r="C5" s="10">
        <v>1015744000</v>
      </c>
      <c r="D5" s="11">
        <v>661414300</v>
      </c>
      <c r="E5" s="11">
        <v>29553500</v>
      </c>
      <c r="F5" s="11">
        <v>320071000</v>
      </c>
      <c r="G5" s="11">
        <v>0</v>
      </c>
      <c r="H5" s="11">
        <v>0</v>
      </c>
      <c r="I5" s="11">
        <v>122400000</v>
      </c>
      <c r="J5" s="11">
        <v>65429750</v>
      </c>
      <c r="K5" s="11">
        <f t="shared" si="0"/>
        <v>537454250</v>
      </c>
      <c r="L5" s="11">
        <f t="shared" si="1"/>
        <v>123960050</v>
      </c>
    </row>
    <row r="6" spans="1:12" x14ac:dyDescent="0.25">
      <c r="A6" s="8">
        <v>3</v>
      </c>
      <c r="B6" s="9" t="s">
        <v>16</v>
      </c>
      <c r="C6" s="10">
        <v>953420000</v>
      </c>
      <c r="D6" s="11">
        <v>589103000</v>
      </c>
      <c r="E6" s="11">
        <v>44670000</v>
      </c>
      <c r="F6" s="11">
        <v>342533500</v>
      </c>
      <c r="G6" s="11">
        <v>0</v>
      </c>
      <c r="H6" s="11">
        <v>5940000</v>
      </c>
      <c r="I6" s="11">
        <v>72900000</v>
      </c>
      <c r="J6" s="11">
        <v>0</v>
      </c>
      <c r="K6" s="11">
        <f t="shared" si="0"/>
        <v>466043500</v>
      </c>
      <c r="L6" s="11">
        <f t="shared" si="1"/>
        <v>123059500</v>
      </c>
    </row>
    <row r="7" spans="1:12" x14ac:dyDescent="0.25">
      <c r="A7" s="8">
        <v>4</v>
      </c>
      <c r="B7" s="9" t="s">
        <v>17</v>
      </c>
      <c r="C7" s="10">
        <v>841143000</v>
      </c>
      <c r="D7" s="11">
        <v>576097800</v>
      </c>
      <c r="E7" s="11">
        <v>17200000</v>
      </c>
      <c r="F7" s="11">
        <v>210759000</v>
      </c>
      <c r="G7" s="11">
        <v>153950000</v>
      </c>
      <c r="H7" s="11">
        <v>0</v>
      </c>
      <c r="I7" s="11">
        <v>54000000</v>
      </c>
      <c r="J7" s="11">
        <v>0</v>
      </c>
      <c r="K7" s="11">
        <f t="shared" si="0"/>
        <v>435909000</v>
      </c>
      <c r="L7" s="11">
        <f t="shared" si="1"/>
        <v>140188800</v>
      </c>
    </row>
    <row r="8" spans="1:12" x14ac:dyDescent="0.25">
      <c r="A8" s="8">
        <v>5</v>
      </c>
      <c r="B8" s="9" t="s">
        <v>13</v>
      </c>
      <c r="C8" s="10">
        <v>776034000</v>
      </c>
      <c r="D8" s="11">
        <v>604281800</v>
      </c>
      <c r="E8" s="11">
        <v>75460000</v>
      </c>
      <c r="F8" s="11">
        <v>446402000</v>
      </c>
      <c r="G8" s="11">
        <v>31930000</v>
      </c>
      <c r="H8" s="11">
        <v>0</v>
      </c>
      <c r="I8" s="11">
        <v>50400000</v>
      </c>
      <c r="J8" s="11">
        <v>0</v>
      </c>
      <c r="K8" s="11">
        <f t="shared" si="0"/>
        <v>604192000</v>
      </c>
      <c r="L8" s="11">
        <f t="shared" si="1"/>
        <v>89800</v>
      </c>
    </row>
    <row r="9" spans="1:12" x14ac:dyDescent="0.25">
      <c r="A9" s="8">
        <v>6</v>
      </c>
      <c r="B9" s="9" t="s">
        <v>18</v>
      </c>
      <c r="C9" s="10">
        <v>779802000</v>
      </c>
      <c r="D9" s="11">
        <v>564822300</v>
      </c>
      <c r="E9" s="11">
        <v>48840000</v>
      </c>
      <c r="F9" s="11">
        <v>200187250</v>
      </c>
      <c r="G9" s="11">
        <v>158154350</v>
      </c>
      <c r="H9" s="11">
        <v>4000000</v>
      </c>
      <c r="I9" s="11">
        <v>52076000</v>
      </c>
      <c r="J9" s="11">
        <v>0</v>
      </c>
      <c r="K9" s="11">
        <f t="shared" si="0"/>
        <v>463257600</v>
      </c>
      <c r="L9" s="11">
        <f t="shared" si="1"/>
        <v>101564700</v>
      </c>
    </row>
    <row r="10" spans="1:12" x14ac:dyDescent="0.25">
      <c r="A10" s="8">
        <v>7</v>
      </c>
      <c r="B10" s="9" t="s">
        <v>19</v>
      </c>
      <c r="C10" s="10">
        <v>896451000</v>
      </c>
      <c r="D10" s="11">
        <v>563387400</v>
      </c>
      <c r="E10" s="11">
        <v>46509000</v>
      </c>
      <c r="F10" s="11">
        <v>285181500</v>
      </c>
      <c r="G10" s="11">
        <v>4970000</v>
      </c>
      <c r="H10" s="11">
        <v>0</v>
      </c>
      <c r="I10" s="11">
        <v>72000000</v>
      </c>
      <c r="J10" s="11">
        <v>0</v>
      </c>
      <c r="K10" s="11">
        <f t="shared" si="0"/>
        <v>408660500</v>
      </c>
      <c r="L10" s="11">
        <f t="shared" si="1"/>
        <v>154726900</v>
      </c>
    </row>
    <row r="11" spans="1:12" x14ac:dyDescent="0.25">
      <c r="A11" s="8">
        <v>8</v>
      </c>
      <c r="B11" s="9" t="s">
        <v>20</v>
      </c>
      <c r="C11" s="10">
        <v>961403000</v>
      </c>
      <c r="D11" s="11">
        <v>624153920</v>
      </c>
      <c r="E11" s="11">
        <v>106825500</v>
      </c>
      <c r="F11" s="11">
        <v>296802350</v>
      </c>
      <c r="G11" s="11">
        <v>32627000</v>
      </c>
      <c r="H11" s="11">
        <v>8400000</v>
      </c>
      <c r="I11" s="11">
        <v>90000000</v>
      </c>
      <c r="J11" s="11">
        <v>0</v>
      </c>
      <c r="K11" s="11">
        <f t="shared" si="0"/>
        <v>534654850</v>
      </c>
      <c r="L11" s="11">
        <f t="shared" si="1"/>
        <v>89499070</v>
      </c>
    </row>
    <row r="12" spans="1:12" x14ac:dyDescent="0.25">
      <c r="A12" s="8">
        <v>9</v>
      </c>
      <c r="B12" s="9" t="s">
        <v>21</v>
      </c>
      <c r="C12" s="11">
        <v>845411000</v>
      </c>
      <c r="D12" s="11">
        <v>532671800</v>
      </c>
      <c r="E12" s="11">
        <v>35587100</v>
      </c>
      <c r="F12" s="11">
        <v>350814893</v>
      </c>
      <c r="G12" s="11">
        <v>18145000</v>
      </c>
      <c r="H12" s="11">
        <v>0</v>
      </c>
      <c r="I12" s="11">
        <v>55000000</v>
      </c>
      <c r="J12" s="11">
        <v>0</v>
      </c>
      <c r="K12" s="11">
        <f t="shared" si="0"/>
        <v>459546993</v>
      </c>
      <c r="L12" s="11">
        <f t="shared" si="1"/>
        <v>73124807</v>
      </c>
    </row>
    <row r="13" spans="1:12" x14ac:dyDescent="0.25">
      <c r="A13" s="8">
        <v>10</v>
      </c>
      <c r="B13" s="9" t="s">
        <v>22</v>
      </c>
      <c r="C13" s="11">
        <v>1119212000</v>
      </c>
      <c r="D13" s="11">
        <v>861908000</v>
      </c>
      <c r="E13" s="11">
        <v>72756000</v>
      </c>
      <c r="F13" s="11">
        <v>236663000</v>
      </c>
      <c r="G13" s="11">
        <v>20138000</v>
      </c>
      <c r="H13" s="11">
        <v>86180000</v>
      </c>
      <c r="I13" s="11">
        <v>56125000</v>
      </c>
      <c r="J13" s="11">
        <v>0</v>
      </c>
      <c r="K13" s="11">
        <f t="shared" si="0"/>
        <v>471862000</v>
      </c>
      <c r="L13" s="11">
        <f t="shared" si="1"/>
        <v>390046000</v>
      </c>
    </row>
    <row r="14" spans="1:12" x14ac:dyDescent="0.25">
      <c r="A14" s="8">
        <v>11</v>
      </c>
      <c r="B14" s="9" t="s">
        <v>23</v>
      </c>
      <c r="C14" s="11">
        <v>1010813000</v>
      </c>
      <c r="D14" s="11">
        <v>651399200</v>
      </c>
      <c r="E14" s="11">
        <v>34777000</v>
      </c>
      <c r="F14" s="11">
        <v>405480000</v>
      </c>
      <c r="G14" s="11">
        <v>0</v>
      </c>
      <c r="H14" s="11">
        <v>69046000</v>
      </c>
      <c r="I14" s="11">
        <v>93600000</v>
      </c>
      <c r="J14" s="11">
        <v>0</v>
      </c>
      <c r="K14" s="11">
        <f t="shared" si="0"/>
        <v>602903000</v>
      </c>
      <c r="L14" s="11">
        <f t="shared" si="1"/>
        <v>48496200</v>
      </c>
    </row>
    <row r="15" spans="1:12" x14ac:dyDescent="0.25">
      <c r="A15" s="8">
        <v>12</v>
      </c>
      <c r="B15" s="9" t="s">
        <v>24</v>
      </c>
      <c r="C15" s="11">
        <v>897704000</v>
      </c>
      <c r="D15" s="11">
        <v>623510000</v>
      </c>
      <c r="E15" s="11">
        <v>55472000</v>
      </c>
      <c r="F15" s="11">
        <v>317314465</v>
      </c>
      <c r="G15" s="11">
        <v>34043000</v>
      </c>
      <c r="H15" s="11">
        <v>152845000</v>
      </c>
      <c r="I15" s="11">
        <v>60100000</v>
      </c>
      <c r="J15" s="11">
        <v>0</v>
      </c>
      <c r="K15" s="11">
        <f t="shared" si="0"/>
        <v>619774465</v>
      </c>
      <c r="L15" s="11">
        <f t="shared" si="1"/>
        <v>3735535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2026-04-02T07:44:16Z</dcterms:modified>
</cp:coreProperties>
</file>