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4FD513DD-6501-4583-848B-4637C14F2FF7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<sst xmlns="http://schemas.openxmlformats.org/spreadsheetml/2006/main" count="29" uniqueCount="29">
  <si>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</si>
  <si>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</si>
  <si>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</si>
  <si>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</si>
  <si>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</si>
  <si>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</si>
  <si>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</si>
  <si>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</si>
  <si>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</si>
  <si>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</si>
  <si>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</si>
  <si>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</si>
  <si>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</si>
  <si>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Gondang</t>
  </si>
  <si>
    <t>Pandes</t>
  </si>
  <si>
    <t>Podosari</t>
  </si>
  <si>
    <t>Botomulyo</t>
  </si>
  <si>
    <t>Cepiring</t>
  </si>
  <si>
    <t>Damarsari</t>
  </si>
  <si>
    <t>Karangayu</t>
  </si>
  <si>
    <t>Karangsuno</t>
  </si>
  <si>
    <t>Sidomulyo</t>
  </si>
  <si>
    <t>Juwiring</t>
  </si>
  <si>
    <t>Kaliayu</t>
  </si>
  <si>
    <t>Kalirandugede</t>
  </si>
  <si>
    <t>Korowelangkulon</t>
  </si>
  <si>
    <t>Korowelanganyar</t>
  </si>
  <si>
    <t>Margorejo</t>
  </si>
  <si>
    <t>REALISASI PENYALURAN DAN PENGGUNAAN DANA DESA (DD) KECAMATAN CEPIRING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</si>
</sst>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8"/>
  <sheetViews>
    <sheetView tabSelected="1" workbookViewId="0">
      <selection activeCell="D6" sqref="D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14</v>
      </c>
      <c r="C4" s="10">
        <v>963422000</v>
      </c>
      <c r="D4" s="10">
        <v>852990200</v>
      </c>
      <c r="E4" s="10">
        <v>60980000</v>
      </c>
      <c r="F4" s="10">
        <v>385851000</v>
      </c>
      <c r="G4" s="10">
        <v>0</v>
      </c>
      <c r="H4" s="10">
        <v>137467000</v>
      </c>
      <c r="I4" s="10">
        <v>100800000</v>
      </c>
      <c r="J4" s="10">
        <v>120000000</v>
      </c>
      <c r="K4" s="10">
        <f>E4+F4+G4+H4+I4+J4</f>
        <v>805098000</v>
      </c>
      <c r="L4" s="10">
        <f>D4-K4</f>
        <v>47892200</v>
      </c>
    </row>
    <row r="5" spans="1:12" x14ac:dyDescent="0.25">
      <c r="A5" s="8">
        <v>2</v>
      </c>
      <c r="B5" s="9" t="s">
        <v>15</v>
      </c>
      <c r="C5" s="10">
        <v>820680000</v>
      </c>
      <c r="D5" s="10">
        <v>659673600</v>
      </c>
      <c r="E5" s="10">
        <v>44016140</v>
      </c>
      <c r="F5" s="10">
        <v>90875000</v>
      </c>
      <c r="G5" s="10">
        <v>0</v>
      </c>
      <c r="H5" s="10">
        <v>426778000</v>
      </c>
      <c r="I5" s="10">
        <v>36000000</v>
      </c>
      <c r="J5" s="10">
        <v>61300000</v>
      </c>
      <c r="K5" s="10">
        <f t="shared" ref="K5:K18" si="0">E5+F5+G5+H5+I5+J5</f>
        <v>658969140</v>
      </c>
      <c r="L5" s="10">
        <f t="shared" ref="L5:L18" si="1">D5-K5</f>
        <v>704460</v>
      </c>
    </row>
    <row r="6" spans="1:12" x14ac:dyDescent="0.25">
      <c r="A6" s="8">
        <v>3</v>
      </c>
      <c r="B6" s="9" t="s">
        <v>16</v>
      </c>
      <c r="C6" s="10">
        <v>1073695000</v>
      </c>
      <c r="D6" s="10">
        <v>873062200</v>
      </c>
      <c r="E6" s="10">
        <v>50800000</v>
      </c>
      <c r="F6" s="10">
        <v>273547000</v>
      </c>
      <c r="G6" s="10">
        <v>0</v>
      </c>
      <c r="H6" s="10">
        <v>89020000</v>
      </c>
      <c r="I6" s="10">
        <v>225794000</v>
      </c>
      <c r="J6" s="10">
        <v>150000000</v>
      </c>
      <c r="K6" s="10">
        <f t="shared" si="0"/>
        <v>789161000</v>
      </c>
      <c r="L6" s="10">
        <f t="shared" si="1"/>
        <v>83901200</v>
      </c>
    </row>
    <row r="7" spans="1:12" x14ac:dyDescent="0.25">
      <c r="A7" s="8">
        <v>4</v>
      </c>
      <c r="B7" s="9" t="s">
        <v>17</v>
      </c>
      <c r="C7" s="10">
        <v>1206112000</v>
      </c>
      <c r="D7" s="10">
        <v>905717800</v>
      </c>
      <c r="E7" s="10">
        <v>80275000</v>
      </c>
      <c r="F7" s="10">
        <v>336337000</v>
      </c>
      <c r="G7" s="10">
        <v>12450000</v>
      </c>
      <c r="H7" s="10">
        <v>16100000</v>
      </c>
      <c r="I7" s="10">
        <v>164354100</v>
      </c>
      <c r="J7" s="10">
        <v>242020000</v>
      </c>
      <c r="K7" s="10">
        <f t="shared" si="0"/>
        <v>851536100</v>
      </c>
      <c r="L7" s="10">
        <f t="shared" si="1"/>
        <v>54181700</v>
      </c>
    </row>
    <row r="8" spans="1:12" x14ac:dyDescent="0.25">
      <c r="A8" s="8">
        <v>5</v>
      </c>
      <c r="B8" s="9" t="s">
        <v>18</v>
      </c>
      <c r="C8" s="10">
        <v>835698000</v>
      </c>
      <c r="D8" s="10">
        <v>691798800</v>
      </c>
      <c r="E8" s="10">
        <v>39850000</v>
      </c>
      <c r="F8" s="10">
        <v>310966000</v>
      </c>
      <c r="G8" s="10">
        <v>30450000</v>
      </c>
      <c r="H8" s="10">
        <v>19122573</v>
      </c>
      <c r="I8" s="10">
        <v>104400000</v>
      </c>
      <c r="J8" s="10">
        <v>178779000</v>
      </c>
      <c r="K8" s="10">
        <f t="shared" si="0"/>
        <v>683567573</v>
      </c>
      <c r="L8" s="10">
        <f t="shared" si="1"/>
        <v>8231227</v>
      </c>
    </row>
    <row r="9" spans="1:12" x14ac:dyDescent="0.25">
      <c r="A9" s="8">
        <v>6</v>
      </c>
      <c r="B9" s="9" t="s">
        <v>19</v>
      </c>
      <c r="C9" s="10">
        <v>1056655000</v>
      </c>
      <c r="D9" s="10">
        <v>766066600</v>
      </c>
      <c r="E9" s="10">
        <v>73364348</v>
      </c>
      <c r="F9" s="10">
        <v>306648406</v>
      </c>
      <c r="G9" s="10">
        <v>92000000</v>
      </c>
      <c r="H9" s="10">
        <v>32500000</v>
      </c>
      <c r="I9" s="10">
        <v>122000000</v>
      </c>
      <c r="J9" s="10">
        <v>139400000</v>
      </c>
      <c r="K9" s="10">
        <f t="shared" si="0"/>
        <v>765912754</v>
      </c>
      <c r="L9" s="10">
        <f t="shared" si="1"/>
        <v>153846</v>
      </c>
    </row>
    <row r="10" spans="1:12" x14ac:dyDescent="0.25">
      <c r="A10" s="8">
        <v>7</v>
      </c>
      <c r="B10" s="9" t="s">
        <v>20</v>
      </c>
      <c r="C10" s="10">
        <v>848223000</v>
      </c>
      <c r="D10" s="10">
        <v>583448400</v>
      </c>
      <c r="E10" s="10">
        <v>40727465</v>
      </c>
      <c r="F10" s="10">
        <v>77008300</v>
      </c>
      <c r="G10" s="10">
        <v>265000000</v>
      </c>
      <c r="H10" s="10">
        <v>18000000</v>
      </c>
      <c r="I10" s="10">
        <v>68400000</v>
      </c>
      <c r="J10" s="10">
        <v>112407500</v>
      </c>
      <c r="K10" s="10">
        <f t="shared" si="0"/>
        <v>581543265</v>
      </c>
      <c r="L10" s="10">
        <f t="shared" si="1"/>
        <v>1905135</v>
      </c>
    </row>
    <row r="11" spans="1:12" x14ac:dyDescent="0.25">
      <c r="A11" s="8">
        <v>8</v>
      </c>
      <c r="B11" s="9" t="s">
        <v>13</v>
      </c>
      <c r="C11" s="10">
        <v>926894000</v>
      </c>
      <c r="D11" s="10">
        <v>926894000</v>
      </c>
      <c r="E11" s="10">
        <v>56880000</v>
      </c>
      <c r="F11" s="10">
        <v>429955750</v>
      </c>
      <c r="G11" s="10">
        <v>87300000</v>
      </c>
      <c r="H11" s="10">
        <v>15040000</v>
      </c>
      <c r="I11" s="10">
        <v>118800000</v>
      </c>
      <c r="J11" s="10">
        <v>196189000</v>
      </c>
      <c r="K11" s="10">
        <f t="shared" si="0"/>
        <v>904164750</v>
      </c>
      <c r="L11" s="10">
        <f t="shared" si="1"/>
        <v>22729250</v>
      </c>
    </row>
    <row r="12" spans="1:12" x14ac:dyDescent="0.25">
      <c r="A12" s="8">
        <v>9</v>
      </c>
      <c r="B12" s="9" t="s">
        <v>21</v>
      </c>
      <c r="C12" s="10">
        <v>1017179000</v>
      </c>
      <c r="D12" s="10">
        <v>709331600</v>
      </c>
      <c r="E12" s="10">
        <v>64845050</v>
      </c>
      <c r="F12" s="10">
        <v>335662000</v>
      </c>
      <c r="G12" s="10">
        <v>0</v>
      </c>
      <c r="H12" s="10">
        <v>30295000</v>
      </c>
      <c r="I12" s="10">
        <v>72000000</v>
      </c>
      <c r="J12" s="10">
        <v>204000000</v>
      </c>
      <c r="K12" s="10">
        <f t="shared" si="0"/>
        <v>706802050</v>
      </c>
      <c r="L12" s="10">
        <f t="shared" si="1"/>
        <v>2529550</v>
      </c>
    </row>
    <row r="13" spans="1:12" x14ac:dyDescent="0.25">
      <c r="A13" s="8">
        <v>10</v>
      </c>
      <c r="B13" s="9" t="s">
        <v>22</v>
      </c>
      <c r="C13" s="10">
        <v>1043471000</v>
      </c>
      <c r="D13" s="10">
        <v>1043471000</v>
      </c>
      <c r="E13" s="10">
        <v>94543580</v>
      </c>
      <c r="F13" s="10">
        <v>570370350</v>
      </c>
      <c r="G13" s="10">
        <v>0</v>
      </c>
      <c r="H13" s="10">
        <v>57261788</v>
      </c>
      <c r="I13" s="10">
        <v>97200000</v>
      </c>
      <c r="J13" s="10">
        <v>210000000</v>
      </c>
      <c r="K13" s="10">
        <f t="shared" si="0"/>
        <v>1029375718</v>
      </c>
      <c r="L13" s="10">
        <f t="shared" si="1"/>
        <v>14095282</v>
      </c>
    </row>
    <row r="14" spans="1:12" x14ac:dyDescent="0.25">
      <c r="A14" s="8">
        <v>11</v>
      </c>
      <c r="B14" s="9" t="s">
        <v>23</v>
      </c>
      <c r="C14" s="10">
        <v>770709000</v>
      </c>
      <c r="D14" s="10">
        <v>555657438</v>
      </c>
      <c r="E14" s="10">
        <v>54606000</v>
      </c>
      <c r="F14" s="10">
        <v>338718057</v>
      </c>
      <c r="G14" s="10">
        <v>15810000</v>
      </c>
      <c r="H14" s="10">
        <v>15930000</v>
      </c>
      <c r="I14" s="10">
        <v>40940000</v>
      </c>
      <c r="J14" s="10">
        <v>85000000</v>
      </c>
      <c r="K14" s="10">
        <f t="shared" si="0"/>
        <v>551004057</v>
      </c>
      <c r="L14" s="10">
        <f t="shared" si="1"/>
        <v>4653381</v>
      </c>
    </row>
    <row r="15" spans="1:12" x14ac:dyDescent="0.25">
      <c r="A15" s="8">
        <v>12</v>
      </c>
      <c r="B15" s="9" t="s">
        <v>24</v>
      </c>
      <c r="C15" s="10">
        <v>813972000</v>
      </c>
      <c r="D15" s="10">
        <v>508130040</v>
      </c>
      <c r="E15" s="10">
        <v>41253800</v>
      </c>
      <c r="F15" s="10">
        <v>176809100</v>
      </c>
      <c r="G15" s="10">
        <v>235537000</v>
      </c>
      <c r="H15" s="10">
        <v>0</v>
      </c>
      <c r="I15" s="10">
        <v>10800000</v>
      </c>
      <c r="J15" s="10">
        <v>42000000</v>
      </c>
      <c r="K15" s="10">
        <f t="shared" si="0"/>
        <v>506399900</v>
      </c>
      <c r="L15" s="10">
        <f t="shared" si="1"/>
        <v>1730140</v>
      </c>
    </row>
    <row r="16" spans="1:12" x14ac:dyDescent="0.25">
      <c r="A16" s="8">
        <v>13</v>
      </c>
      <c r="B16" s="9" t="s">
        <v>25</v>
      </c>
      <c r="C16" s="10">
        <v>917921000</v>
      </c>
      <c r="D16" s="10">
        <v>760582400</v>
      </c>
      <c r="E16" s="10">
        <v>39404750</v>
      </c>
      <c r="F16" s="10">
        <v>314893377</v>
      </c>
      <c r="G16" s="10">
        <v>0</v>
      </c>
      <c r="H16" s="10">
        <v>112122250</v>
      </c>
      <c r="I16" s="10">
        <v>105086250</v>
      </c>
      <c r="J16" s="10">
        <v>185000000</v>
      </c>
      <c r="K16" s="10">
        <f t="shared" si="0"/>
        <v>756506627</v>
      </c>
      <c r="L16" s="10">
        <f t="shared" si="1"/>
        <v>4075773</v>
      </c>
    </row>
    <row r="17" spans="1:12" x14ac:dyDescent="0.25">
      <c r="A17" s="8">
        <v>14</v>
      </c>
      <c r="B17" s="9" t="s">
        <v>26</v>
      </c>
      <c r="C17" s="10">
        <v>971867000</v>
      </c>
      <c r="D17" s="10">
        <v>594134000</v>
      </c>
      <c r="E17" s="10">
        <v>34420100</v>
      </c>
      <c r="F17" s="10">
        <v>409943580</v>
      </c>
      <c r="G17" s="10">
        <v>27450000</v>
      </c>
      <c r="H17" s="10">
        <v>45000000</v>
      </c>
      <c r="I17" s="10">
        <v>14400000</v>
      </c>
      <c r="J17" s="10">
        <v>60000000</v>
      </c>
      <c r="K17" s="10">
        <f t="shared" si="0"/>
        <v>591213680</v>
      </c>
      <c r="L17" s="10">
        <f t="shared" si="1"/>
        <v>2920320</v>
      </c>
    </row>
    <row r="18" spans="1:12" x14ac:dyDescent="0.25">
      <c r="A18" s="8">
        <v>15</v>
      </c>
      <c r="B18" s="9" t="s">
        <v>27</v>
      </c>
      <c r="C18" s="10">
        <v>705083000</v>
      </c>
      <c r="D18" s="10">
        <v>705083000</v>
      </c>
      <c r="E18" s="10">
        <v>34924227</v>
      </c>
      <c r="F18" s="10">
        <v>287918450</v>
      </c>
      <c r="G18" s="10">
        <v>4213636</v>
      </c>
      <c r="H18" s="10">
        <v>161234500</v>
      </c>
      <c r="I18" s="10">
        <v>68400000</v>
      </c>
      <c r="J18" s="10">
        <v>141100000</v>
      </c>
      <c r="K18" s="10">
        <f t="shared" si="0"/>
        <v>697790813</v>
      </c>
      <c r="L18" s="10">
        <f t="shared" si="1"/>
        <v>7292187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2026-04-02T07:58:49Z</dcterms:modified>
</cp:coreProperties>
</file>