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ABEA9FE1-3476-489D-B6F9-0638C886461D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K14" i="1"/>
  <c r="L14" i="1" s="1"/>
  <c r="L13" i="1"/>
  <c r="K13" i="1"/>
  <c r="K12" i="1"/>
  <c r="L12" i="1" s="1"/>
  <c r="L11" i="1"/>
  <c r="K11" i="1"/>
  <c r="K10" i="1"/>
  <c r="L10" i="1" s="1"/>
  <c r="L9" i="1"/>
  <c r="K9" i="1"/>
  <c r="K8" i="1"/>
  <c r="L8" i="1" s="1"/>
  <c r="L7" i="1"/>
  <c r="K7" i="1"/>
  <c r="K6" i="1"/>
  <c r="L6" i="1" s="1"/>
  <c r="L5" i="1"/>
  <c r="K5" i="1"/>
  <c r="K4" i="1"/>
  <c r="L4" i="1" s="1"/>
</calcChain>
</file>

<file path=xl/sharedStrings.xml><?xml version="1.0" encoding="utf-8"?>
<sst xmlns="http://schemas.openxmlformats.org/spreadsheetml/2006/main" count="26" uniqueCount="26">
  <si>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</si>
  <si>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</si>
  <si>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</si>
  <si>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</si>
  <si>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</si>
  <si>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</si>
  <si>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</si>
  <si>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</si>
  <si>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</si>
  <si>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</si>
  <si>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</si>
  <si>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</si>
  <si>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</si>
  <si>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Tunggulsari</t>
  </si>
  <si>
    <t>Sumur</t>
  </si>
  <si>
    <t>Blorok</t>
  </si>
  <si>
    <t>Penjalin</t>
  </si>
  <si>
    <t>Kertomulyo</t>
  </si>
  <si>
    <t>Sidorejo</t>
  </si>
  <si>
    <t>Tosari</t>
  </si>
  <si>
    <t>Rejosari</t>
  </si>
  <si>
    <t>Turunrejo</t>
  </si>
  <si>
    <t>Purwokerto</t>
  </si>
  <si>
    <t>Brangsong</t>
  </si>
  <si>
    <t>Kebonadem</t>
  </si>
  <si>
    <t>REALISASI PENYALURAN DAN PENGGUNAAN DANA DESA (DD) KECAMATAN BRANGSONG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</si>
</sst>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5"/>
  <sheetViews>
    <sheetView tabSelected="1" workbookViewId="0">
      <selection activeCell="F17" sqref="F17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2">
        <v>1108729000</v>
      </c>
      <c r="D4" s="11">
        <v>1108729000</v>
      </c>
      <c r="E4" s="11">
        <v>72737610</v>
      </c>
      <c r="F4" s="11">
        <v>166082523</v>
      </c>
      <c r="G4" s="11">
        <v>520961758</v>
      </c>
      <c r="H4" s="11">
        <v>0</v>
      </c>
      <c r="I4" s="11">
        <v>34400000</v>
      </c>
      <c r="J4" s="11">
        <v>221900000</v>
      </c>
      <c r="K4" s="11">
        <f>E4+F4+G4+H4+I4+J4</f>
        <v>1016081891</v>
      </c>
      <c r="L4" s="11">
        <f>D4-K4</f>
        <v>92647109</v>
      </c>
    </row>
    <row r="5" spans="1:12" x14ac:dyDescent="0.25">
      <c r="A5" s="8">
        <v>2</v>
      </c>
      <c r="B5" s="9" t="s">
        <v>14</v>
      </c>
      <c r="C5" s="12">
        <v>1184503000</v>
      </c>
      <c r="D5" s="11">
        <v>718244560</v>
      </c>
      <c r="E5" s="11">
        <v>51999442</v>
      </c>
      <c r="F5" s="11">
        <v>206487727</v>
      </c>
      <c r="G5" s="11">
        <v>315563293</v>
      </c>
      <c r="H5" s="11">
        <v>0</v>
      </c>
      <c r="I5" s="11">
        <v>86400000</v>
      </c>
      <c r="J5" s="11">
        <v>50000000</v>
      </c>
      <c r="K5" s="11">
        <f t="shared" ref="K5:K15" si="0">E5+F5+G5+H5+I5+J5</f>
        <v>710450462</v>
      </c>
      <c r="L5" s="11">
        <f t="shared" ref="L5:L15" si="1">D5-K5</f>
        <v>7794098</v>
      </c>
    </row>
    <row r="6" spans="1:12" x14ac:dyDescent="0.25">
      <c r="A6" s="8">
        <v>3</v>
      </c>
      <c r="B6" s="9" t="s">
        <v>15</v>
      </c>
      <c r="C6" s="12">
        <v>824760000</v>
      </c>
      <c r="D6" s="11">
        <v>527397000</v>
      </c>
      <c r="E6" s="11">
        <v>90049000</v>
      </c>
      <c r="F6" s="11">
        <v>332761817</v>
      </c>
      <c r="G6" s="11">
        <v>24735000</v>
      </c>
      <c r="H6" s="11"/>
      <c r="I6" s="11">
        <v>79200000</v>
      </c>
      <c r="J6" s="11">
        <v>0</v>
      </c>
      <c r="K6" s="11">
        <f t="shared" si="0"/>
        <v>526745817</v>
      </c>
      <c r="L6" s="11">
        <f t="shared" si="1"/>
        <v>651183</v>
      </c>
    </row>
    <row r="7" spans="1:12" x14ac:dyDescent="0.25">
      <c r="A7" s="8">
        <v>4</v>
      </c>
      <c r="B7" s="9" t="s">
        <v>16</v>
      </c>
      <c r="C7" s="12">
        <v>810978000</v>
      </c>
      <c r="D7" s="11">
        <v>810978000</v>
      </c>
      <c r="E7" s="11">
        <v>87267380</v>
      </c>
      <c r="F7" s="11">
        <v>457371439</v>
      </c>
      <c r="G7" s="11">
        <v>7570000</v>
      </c>
      <c r="H7" s="11">
        <v>0</v>
      </c>
      <c r="I7" s="11">
        <v>36000000</v>
      </c>
      <c r="J7" s="11">
        <v>187000000</v>
      </c>
      <c r="K7" s="11">
        <f t="shared" si="0"/>
        <v>775208819</v>
      </c>
      <c r="L7" s="11">
        <f t="shared" si="1"/>
        <v>35769181</v>
      </c>
    </row>
    <row r="8" spans="1:12" x14ac:dyDescent="0.25">
      <c r="A8" s="8">
        <v>5</v>
      </c>
      <c r="B8" s="9" t="s">
        <v>17</v>
      </c>
      <c r="C8" s="12">
        <v>1098928000</v>
      </c>
      <c r="D8" s="11">
        <v>672463000</v>
      </c>
      <c r="E8" s="11">
        <v>73375000</v>
      </c>
      <c r="F8" s="11">
        <v>444345106</v>
      </c>
      <c r="G8" s="11">
        <v>28000000</v>
      </c>
      <c r="H8" s="11">
        <v>0</v>
      </c>
      <c r="I8" s="11">
        <v>82100000</v>
      </c>
      <c r="J8" s="11">
        <v>0</v>
      </c>
      <c r="K8" s="11">
        <f t="shared" si="0"/>
        <v>627820106</v>
      </c>
      <c r="L8" s="11">
        <f t="shared" si="1"/>
        <v>44642894</v>
      </c>
    </row>
    <row r="9" spans="1:12" x14ac:dyDescent="0.25">
      <c r="A9" s="8">
        <v>6</v>
      </c>
      <c r="B9" s="9" t="s">
        <v>18</v>
      </c>
      <c r="C9" s="12">
        <v>1279978000</v>
      </c>
      <c r="D9" s="11">
        <v>952229600</v>
      </c>
      <c r="E9" s="11">
        <v>88190000</v>
      </c>
      <c r="F9" s="11">
        <v>632880000</v>
      </c>
      <c r="G9" s="11">
        <v>74844000</v>
      </c>
      <c r="H9" s="11">
        <v>20900000</v>
      </c>
      <c r="I9" s="11">
        <v>32640000</v>
      </c>
      <c r="J9" s="11">
        <v>102775600</v>
      </c>
      <c r="K9" s="11">
        <f t="shared" si="0"/>
        <v>952229600</v>
      </c>
      <c r="L9" s="11">
        <f t="shared" si="1"/>
        <v>0</v>
      </c>
    </row>
    <row r="10" spans="1:12" x14ac:dyDescent="0.25">
      <c r="A10" s="8">
        <v>7</v>
      </c>
      <c r="B10" s="9" t="s">
        <v>19</v>
      </c>
      <c r="C10" s="12">
        <v>955076000</v>
      </c>
      <c r="D10" s="11">
        <v>955076000</v>
      </c>
      <c r="E10" s="11">
        <v>73479185</v>
      </c>
      <c r="F10" s="11">
        <v>189226227</v>
      </c>
      <c r="G10" s="11">
        <v>47031858</v>
      </c>
      <c r="H10" s="11">
        <v>366932357</v>
      </c>
      <c r="I10" s="11">
        <v>62425000</v>
      </c>
      <c r="J10" s="11">
        <v>191398000</v>
      </c>
      <c r="K10" s="11">
        <f t="shared" si="0"/>
        <v>930492627</v>
      </c>
      <c r="L10" s="11">
        <f t="shared" si="1"/>
        <v>24583373</v>
      </c>
    </row>
    <row r="11" spans="1:12" x14ac:dyDescent="0.25">
      <c r="A11" s="8">
        <v>8</v>
      </c>
      <c r="B11" s="9" t="s">
        <v>20</v>
      </c>
      <c r="C11" s="10">
        <v>924203000</v>
      </c>
      <c r="D11" s="11">
        <v>763075700</v>
      </c>
      <c r="E11" s="11">
        <v>116268604</v>
      </c>
      <c r="F11" s="11">
        <v>56174346</v>
      </c>
      <c r="G11" s="11">
        <v>78410000</v>
      </c>
      <c r="H11" s="11">
        <v>243406295</v>
      </c>
      <c r="I11" s="11">
        <v>110920000</v>
      </c>
      <c r="J11" s="11">
        <v>152615140</v>
      </c>
      <c r="K11" s="11">
        <f t="shared" si="0"/>
        <v>757794385</v>
      </c>
      <c r="L11" s="11">
        <f t="shared" si="1"/>
        <v>5281315</v>
      </c>
    </row>
    <row r="12" spans="1:12" x14ac:dyDescent="0.25">
      <c r="A12" s="8">
        <v>9</v>
      </c>
      <c r="B12" s="9" t="s">
        <v>21</v>
      </c>
      <c r="C12" s="10">
        <v>985067000</v>
      </c>
      <c r="D12" s="11">
        <v>813634400</v>
      </c>
      <c r="E12" s="11">
        <v>233754600</v>
      </c>
      <c r="F12" s="11">
        <v>385881000</v>
      </c>
      <c r="G12" s="11">
        <v>24802400</v>
      </c>
      <c r="H12" s="11">
        <v>30000000</v>
      </c>
      <c r="I12" s="11">
        <v>84000000</v>
      </c>
      <c r="J12" s="11">
        <v>25575800</v>
      </c>
      <c r="K12" s="11">
        <f t="shared" si="0"/>
        <v>784013800</v>
      </c>
      <c r="L12" s="11">
        <f t="shared" si="1"/>
        <v>29620600</v>
      </c>
    </row>
    <row r="13" spans="1:12" x14ac:dyDescent="0.25">
      <c r="A13" s="8">
        <v>10</v>
      </c>
      <c r="B13" s="9" t="s">
        <v>22</v>
      </c>
      <c r="C13" s="10">
        <v>931574000</v>
      </c>
      <c r="D13" s="11">
        <v>651302000</v>
      </c>
      <c r="E13" s="11">
        <v>37983000</v>
      </c>
      <c r="F13" s="11">
        <v>448469327</v>
      </c>
      <c r="G13" s="11">
        <v>36958912</v>
      </c>
      <c r="H13" s="11">
        <v>4070000</v>
      </c>
      <c r="I13" s="11">
        <v>85160000</v>
      </c>
      <c r="J13" s="11">
        <v>15150000</v>
      </c>
      <c r="K13" s="11">
        <f t="shared" si="0"/>
        <v>627791239</v>
      </c>
      <c r="L13" s="11">
        <f t="shared" si="1"/>
        <v>23510761</v>
      </c>
    </row>
    <row r="14" spans="1:12" x14ac:dyDescent="0.25">
      <c r="A14" s="8">
        <v>11</v>
      </c>
      <c r="B14" s="9" t="s">
        <v>23</v>
      </c>
      <c r="C14" s="10">
        <v>1393471000</v>
      </c>
      <c r="D14" s="11">
        <v>1032474286</v>
      </c>
      <c r="E14" s="11">
        <v>41800000</v>
      </c>
      <c r="F14" s="11">
        <v>605698000</v>
      </c>
      <c r="G14" s="11">
        <v>26000000</v>
      </c>
      <c r="H14" s="11">
        <v>62300000</v>
      </c>
      <c r="I14" s="11">
        <v>210963000</v>
      </c>
      <c r="J14" s="11">
        <v>80000000</v>
      </c>
      <c r="K14" s="11">
        <f t="shared" si="0"/>
        <v>1026761000</v>
      </c>
      <c r="L14" s="11">
        <f t="shared" si="1"/>
        <v>5713286</v>
      </c>
    </row>
    <row r="15" spans="1:12" x14ac:dyDescent="0.25">
      <c r="A15" s="8">
        <v>12</v>
      </c>
      <c r="B15" s="9" t="s">
        <v>24</v>
      </c>
      <c r="C15" s="10">
        <v>782091000</v>
      </c>
      <c r="D15" s="11">
        <v>575142132</v>
      </c>
      <c r="E15" s="11">
        <v>75104130</v>
      </c>
      <c r="F15" s="11">
        <v>266313629</v>
      </c>
      <c r="G15" s="11">
        <v>5718750</v>
      </c>
      <c r="H15" s="11">
        <v>14681250</v>
      </c>
      <c r="I15" s="11">
        <v>87400000</v>
      </c>
      <c r="J15" s="11">
        <v>63000000</v>
      </c>
      <c r="K15" s="11">
        <f t="shared" si="0"/>
        <v>512217759</v>
      </c>
      <c r="L15" s="11">
        <f t="shared" si="1"/>
        <v>62924373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2026-04-02T07:42:02Z</dcterms:modified>
</cp:coreProperties>
</file>