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13311B28-E1AB-4281-80D9-36917EC217D5}" xr6:coauthVersionLast="47" xr6:coauthVersionMax="47" xr10:uidLastSave="{00000000-0000-0000-0000-000000000000}"/>
  <bookViews>
    <workbookView xWindow="-120" yWindow="-120" windowWidth="20730" windowHeight="11160" xr2:uid="{D7157ECA-9253-43E8-AAB6-7F764BEA705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</calcChain>
</file>

<file path=xl/sharedStrings.xml><?xml version="1.0" encoding="utf-8"?>
<sst xmlns="http://schemas.openxmlformats.org/spreadsheetml/2006/main" count="51" uniqueCount="31">
  <si>
    <t>Kecamatan</t>
  </si>
  <si>
    <t>Penangkapan/TPI</t>
  </si>
  <si>
    <t>Tambak</t>
  </si>
  <si>
    <t>Kolam</t>
  </si>
  <si>
    <t>Perairan Umum</t>
  </si>
  <si>
    <t>Non Pelabuhan</t>
  </si>
  <si>
    <t>Jumlah</t>
  </si>
  <si>
    <t>Produksi</t>
  </si>
  <si>
    <t>Nilai</t>
  </si>
  <si>
    <t>(kg)</t>
  </si>
  <si>
    <t>(rupiah)</t>
  </si>
  <si>
    <t>Plantungan</t>
  </si>
  <si>
    <t>Pageruyung</t>
  </si>
  <si>
    <t>Sukorejo</t>
  </si>
  <si>
    <t>Patean</t>
  </si>
  <si>
    <t>Singorojo</t>
  </si>
  <si>
    <t>Limbangan</t>
  </si>
  <si>
    <t>Boja</t>
  </si>
  <si>
    <t>Kaliwungu</t>
  </si>
  <si>
    <t>Brangsong</t>
  </si>
  <si>
    <t>Pegandon</t>
  </si>
  <si>
    <t>Gemuh</t>
  </si>
  <si>
    <t>Weleri</t>
  </si>
  <si>
    <t>Cepiring</t>
  </si>
  <si>
    <t>Patebon</t>
  </si>
  <si>
    <t>Kendal</t>
  </si>
  <si>
    <t>Rowosari</t>
  </si>
  <si>
    <t>Kangkung</t>
  </si>
  <si>
    <t>Ringinarum</t>
  </si>
  <si>
    <t>Ngampel</t>
  </si>
  <si>
    <t>Kaliwungu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</si>
</sst>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  <family val="2"/>
    </font>
    <font>
      <sz val="11"/>
      <name val="Calibri"/>
      <family val="2"/>
    </font>
    <font>
      <sz val="12"/>
      <color theme="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5B56-C1A2-485F-A87C-0A159C3761C2}">
  <dimension ref="A1:M23"/>
  <sheetViews>
    <sheetView tabSelected="1" workbookViewId="0">
      <selection activeCell="E5" sqref="E5"/>
    </sheetView>
  </sheetViews>
  <sheetFormatPr defaultRowHeight="15" x14ac:dyDescent="0.25"/>
  <cols>
    <col min="1" max="1" width="19" bestFit="1" customWidth="1"/>
    <col min="2" max="2" width="10.140625" bestFit="1" customWidth="1"/>
    <col min="3" max="3" width="16.140625" bestFit="1" customWidth="1"/>
    <col min="4" max="4" width="10.140625" bestFit="1" customWidth="1"/>
    <col min="5" max="5" width="16" bestFit="1" customWidth="1"/>
    <col min="6" max="6" width="10.140625" bestFit="1" customWidth="1"/>
    <col min="7" max="7" width="15" bestFit="1" customWidth="1"/>
    <col min="8" max="8" width="10.140625" bestFit="1" customWidth="1"/>
    <col min="9" max="9" width="14" bestFit="1" customWidth="1"/>
    <col min="10" max="10" width="10.140625" bestFit="1" customWidth="1"/>
    <col min="11" max="11" width="15" bestFit="1" customWidth="1"/>
    <col min="12" max="12" width="10.140625" bestFit="1" customWidth="1"/>
    <col min="13" max="13" width="16.28515625" bestFit="1" customWidth="1"/>
  </cols>
  <sheetData>
    <row r="1" spans="1:13" ht="15.75" x14ac:dyDescent="0.25">
      <c r="A1" s="1" t="s">
        <v>0</v>
      </c>
      <c r="B1" s="2" t="s">
        <v>1</v>
      </c>
      <c r="C1" s="3"/>
      <c r="D1" s="2" t="s">
        <v>2</v>
      </c>
      <c r="E1" s="3"/>
      <c r="F1" s="2" t="s">
        <v>3</v>
      </c>
      <c r="G1" s="3"/>
      <c r="H1" s="2" t="s">
        <v>4</v>
      </c>
      <c r="I1" s="3"/>
      <c r="J1" s="2" t="s">
        <v>5</v>
      </c>
      <c r="K1" s="3"/>
      <c r="L1" s="2" t="s">
        <v>6</v>
      </c>
      <c r="M1" s="3"/>
    </row>
    <row r="2" spans="1:13" ht="15.75" x14ac:dyDescent="0.25">
      <c r="A2" s="4"/>
      <c r="B2" s="5" t="s">
        <v>7</v>
      </c>
      <c r="C2" s="5" t="s">
        <v>8</v>
      </c>
      <c r="D2" s="5" t="s">
        <v>7</v>
      </c>
      <c r="E2" s="5" t="s">
        <v>8</v>
      </c>
      <c r="F2" s="5" t="s">
        <v>7</v>
      </c>
      <c r="G2" s="5" t="s">
        <v>8</v>
      </c>
      <c r="H2" s="5" t="s">
        <v>7</v>
      </c>
      <c r="I2" s="5" t="s">
        <v>8</v>
      </c>
      <c r="J2" s="5" t="s">
        <v>7</v>
      </c>
      <c r="K2" s="5" t="s">
        <v>8</v>
      </c>
      <c r="L2" s="5" t="s">
        <v>7</v>
      </c>
      <c r="M2" s="5" t="s">
        <v>8</v>
      </c>
    </row>
    <row r="3" spans="1:13" ht="15.75" x14ac:dyDescent="0.25">
      <c r="A3" s="6"/>
      <c r="B3" s="5" t="s">
        <v>9</v>
      </c>
      <c r="C3" s="5" t="s">
        <v>10</v>
      </c>
      <c r="D3" s="5" t="s">
        <v>9</v>
      </c>
      <c r="E3" s="5" t="s">
        <v>10</v>
      </c>
      <c r="F3" s="5" t="s">
        <v>9</v>
      </c>
      <c r="G3" s="5" t="s">
        <v>10</v>
      </c>
      <c r="H3" s="5" t="s">
        <v>9</v>
      </c>
      <c r="I3" s="5" t="s">
        <v>10</v>
      </c>
      <c r="J3" s="5" t="s">
        <v>9</v>
      </c>
      <c r="K3" s="5" t="s">
        <v>10</v>
      </c>
      <c r="L3" s="5" t="s">
        <v>9</v>
      </c>
      <c r="M3" s="5" t="s">
        <v>10</v>
      </c>
    </row>
    <row r="4" spans="1:13" ht="15.75" x14ac:dyDescent="0.25">
      <c r="A4" s="7" t="s">
        <v>11</v>
      </c>
      <c r="B4" s="8"/>
      <c r="C4" s="8"/>
      <c r="D4" s="8"/>
      <c r="E4" s="8"/>
      <c r="F4" s="9">
        <v>115070</v>
      </c>
      <c r="G4" s="9">
        <v>2345200000</v>
      </c>
      <c r="H4" s="9">
        <v>3345</v>
      </c>
      <c r="I4" s="9">
        <v>58524277</v>
      </c>
      <c r="J4" s="9"/>
      <c r="K4" s="9"/>
      <c r="L4" s="9">
        <f t="shared" ref="L4:M19" si="0">J4+H4+F4+D4+B4</f>
        <v>118415</v>
      </c>
      <c r="M4" s="9">
        <f t="shared" si="0"/>
        <v>2403724277</v>
      </c>
    </row>
    <row r="5" spans="1:13" ht="15.75" x14ac:dyDescent="0.25">
      <c r="A5" s="7" t="s">
        <v>12</v>
      </c>
      <c r="B5" s="8"/>
      <c r="C5" s="8"/>
      <c r="D5" s="8"/>
      <c r="E5" s="8"/>
      <c r="F5" s="9">
        <v>56360</v>
      </c>
      <c r="G5" s="9">
        <v>1169940000</v>
      </c>
      <c r="H5" s="9">
        <v>4212</v>
      </c>
      <c r="I5" s="9">
        <v>73698089</v>
      </c>
      <c r="J5" s="9"/>
      <c r="K5" s="9"/>
      <c r="L5" s="9">
        <f t="shared" si="0"/>
        <v>60572</v>
      </c>
      <c r="M5" s="9">
        <f t="shared" si="0"/>
        <v>1243638089</v>
      </c>
    </row>
    <row r="6" spans="1:13" ht="15.75" x14ac:dyDescent="0.25">
      <c r="A6" s="7" t="s">
        <v>13</v>
      </c>
      <c r="B6" s="8"/>
      <c r="C6" s="8"/>
      <c r="D6" s="8"/>
      <c r="E6" s="8"/>
      <c r="F6" s="9">
        <v>225220</v>
      </c>
      <c r="G6" s="9">
        <v>4534050000</v>
      </c>
      <c r="H6" s="9">
        <v>2850</v>
      </c>
      <c r="I6" s="9">
        <v>49854384</v>
      </c>
      <c r="J6" s="9"/>
      <c r="K6" s="9"/>
      <c r="L6" s="9">
        <f t="shared" si="0"/>
        <v>228070</v>
      </c>
      <c r="M6" s="9">
        <f t="shared" si="0"/>
        <v>4583904384</v>
      </c>
    </row>
    <row r="7" spans="1:13" ht="15.75" x14ac:dyDescent="0.25">
      <c r="A7" s="7" t="s">
        <v>14</v>
      </c>
      <c r="B7" s="8"/>
      <c r="C7" s="8"/>
      <c r="D7" s="8"/>
      <c r="E7" s="8"/>
      <c r="F7" s="9">
        <v>152560</v>
      </c>
      <c r="G7" s="9">
        <v>3092600000</v>
      </c>
      <c r="H7" s="9">
        <v>5574</v>
      </c>
      <c r="I7" s="9">
        <v>97545795</v>
      </c>
      <c r="J7" s="9"/>
      <c r="K7" s="9"/>
      <c r="L7" s="9">
        <f t="shared" si="0"/>
        <v>158134</v>
      </c>
      <c r="M7" s="9">
        <f t="shared" si="0"/>
        <v>3190145795</v>
      </c>
    </row>
    <row r="8" spans="1:13" ht="15.75" x14ac:dyDescent="0.25">
      <c r="A8" s="7" t="s">
        <v>15</v>
      </c>
      <c r="B8" s="8"/>
      <c r="C8" s="8"/>
      <c r="D8" s="8"/>
      <c r="E8" s="8"/>
      <c r="F8" s="9">
        <v>38350</v>
      </c>
      <c r="G8" s="9">
        <v>770150000</v>
      </c>
      <c r="H8" s="9">
        <v>2726</v>
      </c>
      <c r="I8" s="9">
        <v>47686411</v>
      </c>
      <c r="J8" s="9"/>
      <c r="K8" s="9"/>
      <c r="L8" s="9">
        <f t="shared" si="0"/>
        <v>41076</v>
      </c>
      <c r="M8" s="9">
        <f t="shared" si="0"/>
        <v>817836411</v>
      </c>
    </row>
    <row r="9" spans="1:13" ht="15.75" x14ac:dyDescent="0.25">
      <c r="A9" s="7" t="s">
        <v>16</v>
      </c>
      <c r="B9" s="8"/>
      <c r="C9" s="8"/>
      <c r="D9" s="8"/>
      <c r="E9" s="8"/>
      <c r="F9" s="9">
        <v>562250</v>
      </c>
      <c r="G9" s="9">
        <v>11521000000</v>
      </c>
      <c r="H9" s="9">
        <v>2106</v>
      </c>
      <c r="I9" s="9">
        <v>36848545</v>
      </c>
      <c r="J9" s="9"/>
      <c r="K9" s="9"/>
      <c r="L9" s="9">
        <f t="shared" si="0"/>
        <v>564356</v>
      </c>
      <c r="M9" s="9">
        <f t="shared" si="0"/>
        <v>11557848545</v>
      </c>
    </row>
    <row r="10" spans="1:13" ht="15.75" x14ac:dyDescent="0.25">
      <c r="A10" s="7" t="s">
        <v>17</v>
      </c>
      <c r="B10" s="8"/>
      <c r="C10" s="8"/>
      <c r="D10" s="8"/>
      <c r="E10" s="8"/>
      <c r="F10" s="9">
        <v>379850</v>
      </c>
      <c r="G10" s="9">
        <v>7730050000</v>
      </c>
      <c r="H10" s="9">
        <v>3220</v>
      </c>
      <c r="I10" s="9">
        <v>56357304</v>
      </c>
      <c r="J10" s="9"/>
      <c r="K10" s="9"/>
      <c r="L10" s="9">
        <f t="shared" si="0"/>
        <v>383070</v>
      </c>
      <c r="M10" s="9">
        <f t="shared" si="0"/>
        <v>7786407304</v>
      </c>
    </row>
    <row r="11" spans="1:13" ht="15.75" x14ac:dyDescent="0.25">
      <c r="A11" s="7" t="s">
        <v>18</v>
      </c>
      <c r="B11" s="8"/>
      <c r="C11" s="8"/>
      <c r="D11" s="9">
        <v>8573600</v>
      </c>
      <c r="E11" s="9">
        <v>168277300000</v>
      </c>
      <c r="F11" s="9">
        <v>25220</v>
      </c>
      <c r="G11" s="9">
        <v>510160000</v>
      </c>
      <c r="H11" s="9">
        <v>135017</v>
      </c>
      <c r="I11" s="9">
        <v>2362797807</v>
      </c>
      <c r="J11" s="9">
        <v>101304</v>
      </c>
      <c r="K11" s="9">
        <v>1772796000</v>
      </c>
      <c r="L11" s="9">
        <f t="shared" si="0"/>
        <v>8835141</v>
      </c>
      <c r="M11" s="9">
        <f t="shared" si="0"/>
        <v>172923053807</v>
      </c>
    </row>
    <row r="12" spans="1:13" ht="15.75" x14ac:dyDescent="0.25">
      <c r="A12" s="7" t="s">
        <v>19</v>
      </c>
      <c r="B12" s="8"/>
      <c r="C12" s="8"/>
      <c r="D12" s="9">
        <v>1221550</v>
      </c>
      <c r="E12" s="9">
        <v>33625500000</v>
      </c>
      <c r="F12" s="9">
        <v>45260</v>
      </c>
      <c r="G12" s="9">
        <v>920380000</v>
      </c>
      <c r="H12" s="9">
        <v>59455</v>
      </c>
      <c r="I12" s="9">
        <v>1040497144</v>
      </c>
      <c r="J12" s="9"/>
      <c r="K12" s="9"/>
      <c r="L12" s="9">
        <f t="shared" si="0"/>
        <v>1326265</v>
      </c>
      <c r="M12" s="9">
        <f t="shared" si="0"/>
        <v>35586377144</v>
      </c>
    </row>
    <row r="13" spans="1:13" ht="15.75" x14ac:dyDescent="0.25">
      <c r="A13" s="7" t="s">
        <v>20</v>
      </c>
      <c r="B13" s="8"/>
      <c r="C13" s="8"/>
      <c r="D13" s="8"/>
      <c r="E13" s="8"/>
      <c r="F13" s="9">
        <v>66980</v>
      </c>
      <c r="G13" s="9">
        <v>1373800000</v>
      </c>
      <c r="H13" s="9">
        <v>2726</v>
      </c>
      <c r="I13" s="9">
        <v>47686411</v>
      </c>
      <c r="J13" s="9"/>
      <c r="K13" s="9"/>
      <c r="L13" s="9">
        <f t="shared" si="0"/>
        <v>69706</v>
      </c>
      <c r="M13" s="9">
        <f t="shared" si="0"/>
        <v>1421486411</v>
      </c>
    </row>
    <row r="14" spans="1:13" ht="15.75" x14ac:dyDescent="0.25">
      <c r="A14" s="7" t="s">
        <v>21</v>
      </c>
      <c r="B14" s="8"/>
      <c r="C14" s="8"/>
      <c r="D14" s="8"/>
      <c r="E14" s="8"/>
      <c r="F14" s="9">
        <v>28800</v>
      </c>
      <c r="G14" s="9">
        <v>576000000</v>
      </c>
      <c r="H14" s="9">
        <v>21057</v>
      </c>
      <c r="I14" s="9">
        <v>368506447</v>
      </c>
      <c r="J14" s="9"/>
      <c r="K14" s="9"/>
      <c r="L14" s="9">
        <f t="shared" si="0"/>
        <v>49857</v>
      </c>
      <c r="M14" s="9">
        <f t="shared" si="0"/>
        <v>944506447</v>
      </c>
    </row>
    <row r="15" spans="1:13" ht="15.75" x14ac:dyDescent="0.25">
      <c r="A15" s="7" t="s">
        <v>22</v>
      </c>
      <c r="B15" s="8"/>
      <c r="C15" s="8"/>
      <c r="D15" s="8"/>
      <c r="E15" s="8"/>
      <c r="F15" s="9">
        <v>60400</v>
      </c>
      <c r="G15" s="9">
        <v>1222700000</v>
      </c>
      <c r="H15" s="9">
        <v>12386</v>
      </c>
      <c r="I15" s="9">
        <v>216767322</v>
      </c>
      <c r="J15" s="9"/>
      <c r="K15" s="9"/>
      <c r="L15" s="9">
        <f t="shared" si="0"/>
        <v>72786</v>
      </c>
      <c r="M15" s="9">
        <f t="shared" si="0"/>
        <v>1439467322</v>
      </c>
    </row>
    <row r="16" spans="1:13" ht="15.75" x14ac:dyDescent="0.25">
      <c r="A16" s="7" t="s">
        <v>23</v>
      </c>
      <c r="B16" s="9"/>
      <c r="C16" s="9"/>
      <c r="D16" s="9">
        <v>753200</v>
      </c>
      <c r="E16" s="9">
        <v>16778400000</v>
      </c>
      <c r="F16" s="9">
        <v>87520</v>
      </c>
      <c r="G16" s="9">
        <v>1751960000</v>
      </c>
      <c r="H16" s="9">
        <v>22297</v>
      </c>
      <c r="I16" s="9">
        <v>390185179</v>
      </c>
      <c r="J16" s="9">
        <v>381847</v>
      </c>
      <c r="K16" s="9">
        <v>6682315000</v>
      </c>
      <c r="L16" s="9">
        <f t="shared" si="0"/>
        <v>1244864</v>
      </c>
      <c r="M16" s="9">
        <f t="shared" si="0"/>
        <v>25602860179</v>
      </c>
    </row>
    <row r="17" spans="1:13" ht="15.75" x14ac:dyDescent="0.25">
      <c r="A17" s="7" t="s">
        <v>24</v>
      </c>
      <c r="B17" s="9">
        <v>215031</v>
      </c>
      <c r="C17" s="9">
        <v>4472751000</v>
      </c>
      <c r="D17" s="9">
        <v>1560310</v>
      </c>
      <c r="E17" s="9">
        <v>44265200000</v>
      </c>
      <c r="F17" s="9">
        <v>181250</v>
      </c>
      <c r="G17" s="9">
        <v>3633250000</v>
      </c>
      <c r="H17" s="9">
        <v>37160</v>
      </c>
      <c r="I17" s="9">
        <v>650308965</v>
      </c>
      <c r="J17" s="9">
        <v>57015</v>
      </c>
      <c r="K17" s="9">
        <v>997769000</v>
      </c>
      <c r="L17" s="9">
        <f t="shared" si="0"/>
        <v>2050766</v>
      </c>
      <c r="M17" s="9">
        <f t="shared" si="0"/>
        <v>54019278965</v>
      </c>
    </row>
    <row r="18" spans="1:13" ht="15.75" x14ac:dyDescent="0.25">
      <c r="A18" s="7" t="s">
        <v>25</v>
      </c>
      <c r="B18" s="9">
        <v>917589</v>
      </c>
      <c r="C18" s="9">
        <v>7506844000</v>
      </c>
      <c r="D18" s="9">
        <v>2142130</v>
      </c>
      <c r="E18" s="9">
        <v>67064100000</v>
      </c>
      <c r="F18" s="9">
        <v>117260</v>
      </c>
      <c r="G18" s="9">
        <v>2356780000</v>
      </c>
      <c r="H18" s="9">
        <v>6813</v>
      </c>
      <c r="I18" s="9">
        <v>119221526</v>
      </c>
      <c r="J18" s="9">
        <v>725334</v>
      </c>
      <c r="K18" s="9">
        <v>12693347000</v>
      </c>
      <c r="L18" s="9">
        <f t="shared" si="0"/>
        <v>3909126</v>
      </c>
      <c r="M18" s="9">
        <f t="shared" si="0"/>
        <v>89740292526</v>
      </c>
    </row>
    <row r="19" spans="1:13" ht="15.75" x14ac:dyDescent="0.25">
      <c r="A19" s="7" t="s">
        <v>26</v>
      </c>
      <c r="B19" s="9">
        <v>2661617</v>
      </c>
      <c r="C19" s="9">
        <v>368437562000</v>
      </c>
      <c r="D19" s="9">
        <v>480000</v>
      </c>
      <c r="E19" s="9">
        <v>22781900000</v>
      </c>
      <c r="F19" s="9">
        <v>939500</v>
      </c>
      <c r="G19" s="9">
        <v>19177000000</v>
      </c>
      <c r="H19" s="9">
        <v>9909</v>
      </c>
      <c r="I19" s="9">
        <v>173414857</v>
      </c>
      <c r="J19" s="9">
        <v>849129</v>
      </c>
      <c r="K19" s="9">
        <v>14859763000</v>
      </c>
      <c r="L19" s="9">
        <f t="shared" si="0"/>
        <v>4940155</v>
      </c>
      <c r="M19" s="9">
        <f t="shared" si="0"/>
        <v>425429639857</v>
      </c>
    </row>
    <row r="20" spans="1:13" ht="15.75" x14ac:dyDescent="0.25">
      <c r="A20" s="7" t="s">
        <v>27</v>
      </c>
      <c r="B20" s="8"/>
      <c r="C20" s="8"/>
      <c r="D20" s="9">
        <v>1065450</v>
      </c>
      <c r="E20" s="9">
        <v>31026250000</v>
      </c>
      <c r="F20" s="9">
        <v>174260</v>
      </c>
      <c r="G20" s="9">
        <v>3607150000</v>
      </c>
      <c r="H20" s="9">
        <v>107766</v>
      </c>
      <c r="I20" s="9">
        <v>1885901699</v>
      </c>
      <c r="J20" s="9"/>
      <c r="K20" s="9"/>
      <c r="L20" s="9">
        <f t="shared" ref="L20:M23" si="1">J20+H20+F20+D20+B20</f>
        <v>1347476</v>
      </c>
      <c r="M20" s="9">
        <f t="shared" si="1"/>
        <v>36519301699</v>
      </c>
    </row>
    <row r="21" spans="1:13" ht="15.75" x14ac:dyDescent="0.25">
      <c r="A21" s="7" t="s">
        <v>28</v>
      </c>
      <c r="B21" s="8"/>
      <c r="C21" s="8"/>
      <c r="D21" s="8"/>
      <c r="E21" s="8"/>
      <c r="F21" s="9">
        <v>37600</v>
      </c>
      <c r="G21" s="9">
        <v>752000000</v>
      </c>
      <c r="H21" s="9">
        <v>8051</v>
      </c>
      <c r="I21" s="9">
        <v>140897259</v>
      </c>
      <c r="J21" s="9"/>
      <c r="K21" s="9"/>
      <c r="L21" s="9">
        <f t="shared" si="1"/>
        <v>45651</v>
      </c>
      <c r="M21" s="9">
        <f t="shared" si="1"/>
        <v>892897259</v>
      </c>
    </row>
    <row r="22" spans="1:13" ht="15.75" x14ac:dyDescent="0.25">
      <c r="A22" s="7" t="s">
        <v>29</v>
      </c>
      <c r="B22" s="8"/>
      <c r="C22" s="8"/>
      <c r="D22" s="8"/>
      <c r="E22" s="8"/>
      <c r="F22" s="9">
        <v>22400</v>
      </c>
      <c r="G22" s="9">
        <v>448000000</v>
      </c>
      <c r="H22" s="9">
        <v>1735</v>
      </c>
      <c r="I22" s="9">
        <v>30345625</v>
      </c>
      <c r="J22" s="9"/>
      <c r="K22" s="9"/>
      <c r="L22" s="9">
        <f t="shared" si="1"/>
        <v>24135</v>
      </c>
      <c r="M22" s="9">
        <f t="shared" si="1"/>
        <v>478345625</v>
      </c>
    </row>
    <row r="23" spans="1:13" ht="15.75" x14ac:dyDescent="0.25">
      <c r="A23" s="7" t="s">
        <v>30</v>
      </c>
      <c r="B23" s="8"/>
      <c r="C23" s="8"/>
      <c r="D23" s="8"/>
      <c r="E23" s="8"/>
      <c r="F23" s="9">
        <v>56750</v>
      </c>
      <c r="G23" s="9">
        <v>1136650000</v>
      </c>
      <c r="H23" s="9">
        <v>8424</v>
      </c>
      <c r="I23" s="9">
        <v>147403179</v>
      </c>
      <c r="J23" s="9"/>
      <c r="K23" s="9"/>
      <c r="L23" s="9">
        <f t="shared" si="1"/>
        <v>65174</v>
      </c>
      <c r="M23" s="9">
        <f t="shared" si="1"/>
        <v>1284053179</v>
      </c>
    </row>
  </sheetData>
  <mergeCells count="7">
    <mergeCell ref="L1:M1"/>
    <mergeCell ref="A1:A3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2025-07-01T04:16:02Z</dcterms:created>
  <dcterms:modified xsi:type="dcterms:W3CDTF">2025-07-01T04:17:17Z</dcterms:modified>
</cp:coreProperties>
</file>