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5.2.201\statper\2026\DATASTAT 2026\Upload Open Data\"/>
    </mc:Choice>
  </mc:AlternateContent>
  <xr:revisionPtr revIDLastSave="0" documentId="8_{48A28125-DC9B-4A0D-A703-A3591A9110F0}" xr6:coauthVersionLast="47" xr6:coauthVersionMax="47" xr10:uidLastSave="{00000000-0000-0000-0000-000000000000}"/>
  <bookViews>
    <workbookView xWindow="10065" yWindow="135" windowWidth="9645" windowHeight="10920" xr2:uid="{71144726-6870-4B37-81D7-DE8F9F238FB9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8" i="1" l="1"/>
  <c r="L18" i="1" s="1"/>
  <c r="K17" i="1"/>
  <c r="L17" i="1" s="1"/>
  <c r="K16" i="1"/>
  <c r="L16" i="1" s="1"/>
  <c r="K15" i="1"/>
  <c r="L15" i="1" s="1"/>
  <c r="K14" i="1"/>
  <c r="L14" i="1" s="1"/>
  <c r="K13" i="1"/>
  <c r="L13" i="1" s="1"/>
  <c r="K12" i="1"/>
  <c r="L12" i="1" s="1"/>
  <c r="K11" i="1"/>
  <c r="L11" i="1" s="1"/>
  <c r="K10" i="1"/>
  <c r="L10" i="1" s="1"/>
  <c r="K9" i="1"/>
  <c r="L9" i="1" s="1"/>
  <c r="K8" i="1"/>
  <c r="L8" i="1" s="1"/>
  <c r="K7" i="1"/>
  <c r="L7" i="1" s="1"/>
  <c r="K6" i="1"/>
  <c r="L6" i="1" s="1"/>
  <c r="K5" i="1"/>
  <c r="L5" i="1" s="1"/>
  <c r="K4" i="1"/>
  <c r="L4" i="1" s="1"/>
</calcChain>
</file>

<file path=xl/sharedStrings.xml><?xml version="1.0" encoding="utf-8"?>
<sst xmlns="http://schemas.openxmlformats.org/spreadsheetml/2006/main" count="29" uniqueCount="29">
  <si>
    <t>No</t>
  </si>
  <si>
    <t>Desa</t>
  </si>
  <si>
    <t>Pagu Dana Desa TA. 2025</t>
  </si>
  <si>
    <t>Jumlah Penyaluran DD TA. 2025</t>
  </si>
  <si>
    <t>Realisasi Penggunaan Dana Desa TA. 2025 (Rp)</t>
  </si>
  <si>
    <t>Sisa (Rp)</t>
  </si>
  <si>
    <t>Bidang Pemerintahan</t>
  </si>
  <si>
    <t>Bidang Pembangunan</t>
  </si>
  <si>
    <t>Bidang Pembinaan</t>
  </si>
  <si>
    <t>Bidang Pemberdayaan</t>
  </si>
  <si>
    <t>Bidang Tak Terduga</t>
  </si>
  <si>
    <t>Penyertaan modal</t>
  </si>
  <si>
    <t>Total</t>
  </si>
  <si>
    <t>Sukodadi</t>
  </si>
  <si>
    <t>Kalirejo</t>
  </si>
  <si>
    <t>Rejosari</t>
  </si>
  <si>
    <t>Truko</t>
  </si>
  <si>
    <t>Lebosari</t>
  </si>
  <si>
    <t>Kadilangu</t>
  </si>
  <si>
    <t>Gembonganomwetan</t>
  </si>
  <si>
    <t>Kaliyoso</t>
  </si>
  <si>
    <t>Sendangkulon</t>
  </si>
  <si>
    <t>Sendangdawung</t>
  </si>
  <si>
    <t>Laban</t>
  </si>
  <si>
    <t>Karangmalangwetan</t>
  </si>
  <si>
    <t>Jungsemi</t>
  </si>
  <si>
    <t>Kangkung</t>
  </si>
  <si>
    <t>Tanjungmojo</t>
  </si>
  <si>
    <t>REALISASI PENYALURAN DAN PENGGUNAAN DANA DESA (DD) KECAMATAN KANGKUNG TAHUN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</si>
</sst>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43" formatCode="_-* #,##0.00_-;\-* #,##0.00_-;_-* &quot;-&quot;??_-;_-@_-"/>
    <numFmt numFmtId="165" formatCode="_(* #,##0_);_(* \(#,##0\);_(* &quot;-&quot;??_);_(@_)"/>
  </numFmts>
  <fonts count="4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1" fontId="2" fillId="0" borderId="1" xfId="0" quotePrefix="1" applyNumberFormat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1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quotePrefix="1" applyFont="1" applyBorder="1" applyAlignment="1">
      <alignment horizontal="center" vertical="center" wrapText="1"/>
    </xf>
    <xf numFmtId="0" fontId="3" fillId="0" borderId="1" xfId="0" applyFont="1" applyBorder="1"/>
    <xf numFmtId="165" fontId="3" fillId="0" borderId="1" xfId="1" quotePrefix="1" applyNumberFormat="1" applyFont="1" applyFill="1" applyBorder="1" applyAlignment="1">
      <alignment horizontal="left" vertical="center" wrapText="1"/>
    </xf>
    <xf numFmtId="0" fontId="0" fillId="0" borderId="4" xfId="0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A05A7C-0965-4A3C-A579-4867B103ED73}">
  <dimension ref="A1:L18"/>
  <sheetViews>
    <sheetView tabSelected="1" workbookViewId="0">
      <selection activeCell="D6" sqref="D6"/>
    </sheetView>
  </sheetViews>
  <sheetFormatPr defaultRowHeight="15" x14ac:dyDescent="0.25"/>
  <cols>
    <col min="1" max="1" width="3.5703125" bestFit="1" customWidth="1"/>
    <col min="2" max="2" width="16.28515625" bestFit="1" customWidth="1"/>
    <col min="3" max="3" width="23" bestFit="1" customWidth="1"/>
    <col min="4" max="4" width="29.42578125" bestFit="1" customWidth="1"/>
    <col min="5" max="5" width="13.28515625" customWidth="1"/>
    <col min="6" max="6" width="14.28515625" customWidth="1"/>
    <col min="7" max="7" width="12" bestFit="1" customWidth="1"/>
    <col min="8" max="8" width="14.7109375" customWidth="1"/>
    <col min="9" max="10" width="12" bestFit="1" customWidth="1"/>
    <col min="11" max="11" width="14.42578125" customWidth="1"/>
    <col min="12" max="12" width="13.140625" customWidth="1"/>
  </cols>
  <sheetData>
    <row r="1" spans="1:12" x14ac:dyDescent="0.25">
      <c r="A1" s="11" t="s">
        <v>28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</row>
    <row r="2" spans="1:12" x14ac:dyDescent="0.25">
      <c r="A2" s="1" t="s">
        <v>0</v>
      </c>
      <c r="B2" s="1" t="s">
        <v>1</v>
      </c>
      <c r="C2" s="2" t="s">
        <v>2</v>
      </c>
      <c r="D2" s="3" t="s">
        <v>3</v>
      </c>
      <c r="E2" s="4" t="s">
        <v>4</v>
      </c>
      <c r="F2" s="4"/>
      <c r="G2" s="4"/>
      <c r="H2" s="4"/>
      <c r="I2" s="4"/>
      <c r="J2" s="4"/>
      <c r="K2" s="4"/>
      <c r="L2" s="1" t="s">
        <v>5</v>
      </c>
    </row>
    <row r="3" spans="1:12" ht="45" x14ac:dyDescent="0.25">
      <c r="A3" s="1"/>
      <c r="B3" s="1"/>
      <c r="C3" s="5"/>
      <c r="D3" s="6"/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1"/>
    </row>
    <row r="4" spans="1:12" x14ac:dyDescent="0.25">
      <c r="A4" s="8">
        <v>1</v>
      </c>
      <c r="B4" s="9" t="s">
        <v>16</v>
      </c>
      <c r="C4" s="10">
        <v>1174649000</v>
      </c>
      <c r="D4" s="10">
        <v>904611400</v>
      </c>
      <c r="E4" s="10">
        <v>47650413</v>
      </c>
      <c r="F4" s="10">
        <v>487533280</v>
      </c>
      <c r="G4" s="10">
        <v>2000000</v>
      </c>
      <c r="H4" s="10">
        <v>0</v>
      </c>
      <c r="I4" s="10">
        <v>133200000</v>
      </c>
      <c r="J4" s="10">
        <v>201500000</v>
      </c>
      <c r="K4" s="10">
        <f>E4+F4+G4+H4+I4+J4</f>
        <v>871883693</v>
      </c>
      <c r="L4" s="10">
        <f>D4-K4</f>
        <v>32727707</v>
      </c>
    </row>
    <row r="5" spans="1:12" x14ac:dyDescent="0.25">
      <c r="A5" s="8">
        <v>2</v>
      </c>
      <c r="B5" s="9" t="s">
        <v>17</v>
      </c>
      <c r="C5" s="10">
        <v>944714000</v>
      </c>
      <c r="D5" s="10">
        <v>638777600</v>
      </c>
      <c r="E5" s="10">
        <v>30650000</v>
      </c>
      <c r="F5" s="10">
        <v>400023800</v>
      </c>
      <c r="G5" s="10">
        <v>5900000</v>
      </c>
      <c r="H5" s="10">
        <v>26316640</v>
      </c>
      <c r="I5" s="10">
        <v>125200000</v>
      </c>
      <c r="J5" s="10">
        <v>50000000</v>
      </c>
      <c r="K5" s="10">
        <f t="shared" ref="K5:K18" si="0">E5+F5+G5+H5+I5+J5</f>
        <v>638090440</v>
      </c>
      <c r="L5" s="10">
        <f t="shared" ref="L5:L18" si="1">D5-K5</f>
        <v>687160</v>
      </c>
    </row>
    <row r="6" spans="1:12" x14ac:dyDescent="0.25">
      <c r="A6" s="8">
        <v>3</v>
      </c>
      <c r="B6" s="9" t="s">
        <v>18</v>
      </c>
      <c r="C6" s="10">
        <v>814968000</v>
      </c>
      <c r="D6" s="10">
        <v>634098000</v>
      </c>
      <c r="E6" s="10">
        <v>27265686</v>
      </c>
      <c r="F6" s="10">
        <v>333073500</v>
      </c>
      <c r="G6" s="10">
        <v>25000000</v>
      </c>
      <c r="H6" s="10">
        <v>42118750</v>
      </c>
      <c r="I6" s="10">
        <v>36000000</v>
      </c>
      <c r="J6" s="10">
        <v>163000000</v>
      </c>
      <c r="K6" s="10">
        <f t="shared" si="0"/>
        <v>626457936</v>
      </c>
      <c r="L6" s="10">
        <f t="shared" si="1"/>
        <v>7640064</v>
      </c>
    </row>
    <row r="7" spans="1:12" x14ac:dyDescent="0.25">
      <c r="A7" s="8">
        <v>4</v>
      </c>
      <c r="B7" s="9" t="s">
        <v>19</v>
      </c>
      <c r="C7" s="10">
        <v>794013000</v>
      </c>
      <c r="D7" s="10">
        <v>605052600</v>
      </c>
      <c r="E7" s="10">
        <v>86345000</v>
      </c>
      <c r="F7" s="10">
        <v>325748000</v>
      </c>
      <c r="G7" s="10">
        <v>0</v>
      </c>
      <c r="H7" s="10">
        <v>41125000</v>
      </c>
      <c r="I7" s="10">
        <v>108000000</v>
      </c>
      <c r="J7" s="10">
        <v>0</v>
      </c>
      <c r="K7" s="10">
        <f t="shared" si="0"/>
        <v>561218000</v>
      </c>
      <c r="L7" s="10">
        <f t="shared" si="1"/>
        <v>43834600</v>
      </c>
    </row>
    <row r="8" spans="1:12" x14ac:dyDescent="0.25">
      <c r="A8" s="8">
        <v>5</v>
      </c>
      <c r="B8" s="9" t="s">
        <v>20</v>
      </c>
      <c r="C8" s="10">
        <v>809670000</v>
      </c>
      <c r="D8" s="10">
        <v>575790240</v>
      </c>
      <c r="E8" s="10">
        <v>8590000</v>
      </c>
      <c r="F8" s="10">
        <v>422044200</v>
      </c>
      <c r="G8" s="10">
        <v>22350000</v>
      </c>
      <c r="H8" s="10">
        <v>36240000</v>
      </c>
      <c r="I8" s="10">
        <v>62100000</v>
      </c>
      <c r="J8" s="10">
        <v>17000000</v>
      </c>
      <c r="K8" s="10">
        <f t="shared" si="0"/>
        <v>568324200</v>
      </c>
      <c r="L8" s="10">
        <f t="shared" si="1"/>
        <v>7466040</v>
      </c>
    </row>
    <row r="9" spans="1:12" x14ac:dyDescent="0.25">
      <c r="A9" s="8">
        <v>6</v>
      </c>
      <c r="B9" s="9" t="s">
        <v>13</v>
      </c>
      <c r="C9" s="10">
        <v>897183000</v>
      </c>
      <c r="D9" s="10">
        <v>584606400</v>
      </c>
      <c r="E9" s="10">
        <v>57186946</v>
      </c>
      <c r="F9" s="10">
        <v>468719454</v>
      </c>
      <c r="G9" s="10">
        <v>6750000</v>
      </c>
      <c r="H9" s="10">
        <v>15000000</v>
      </c>
      <c r="I9" s="10">
        <v>36950000</v>
      </c>
      <c r="J9" s="10"/>
      <c r="K9" s="10">
        <f t="shared" si="0"/>
        <v>584606400</v>
      </c>
      <c r="L9" s="10">
        <f t="shared" si="1"/>
        <v>0</v>
      </c>
    </row>
    <row r="10" spans="1:12" x14ac:dyDescent="0.25">
      <c r="A10" s="8">
        <v>7</v>
      </c>
      <c r="B10" s="9" t="s">
        <v>21</v>
      </c>
      <c r="C10" s="10">
        <v>1193581000</v>
      </c>
      <c r="D10" s="10">
        <v>818648200</v>
      </c>
      <c r="E10" s="10">
        <v>16893000</v>
      </c>
      <c r="F10" s="10">
        <v>599369000</v>
      </c>
      <c r="G10" s="10">
        <v>31500000</v>
      </c>
      <c r="H10" s="10">
        <v>22500000</v>
      </c>
      <c r="I10" s="10">
        <v>129600000</v>
      </c>
      <c r="J10" s="10">
        <v>18786200</v>
      </c>
      <c r="K10" s="10">
        <f t="shared" si="0"/>
        <v>818648200</v>
      </c>
      <c r="L10" s="10">
        <f t="shared" si="1"/>
        <v>0</v>
      </c>
    </row>
    <row r="11" spans="1:12" x14ac:dyDescent="0.25">
      <c r="A11" s="8">
        <v>8</v>
      </c>
      <c r="B11" s="9" t="s">
        <v>22</v>
      </c>
      <c r="C11" s="10">
        <v>1012442000</v>
      </c>
      <c r="D11" s="10">
        <v>1012442000</v>
      </c>
      <c r="E11" s="10">
        <v>47035000</v>
      </c>
      <c r="F11" s="10">
        <v>389390000</v>
      </c>
      <c r="G11" s="10">
        <v>96555000</v>
      </c>
      <c r="H11" s="10">
        <v>132252302</v>
      </c>
      <c r="I11" s="10">
        <v>144500000</v>
      </c>
      <c r="J11" s="10">
        <v>202500000</v>
      </c>
      <c r="K11" s="10">
        <f t="shared" si="0"/>
        <v>1012232302</v>
      </c>
      <c r="L11" s="10">
        <f t="shared" si="1"/>
        <v>209698</v>
      </c>
    </row>
    <row r="12" spans="1:12" x14ac:dyDescent="0.25">
      <c r="A12" s="8">
        <v>9</v>
      </c>
      <c r="B12" s="9" t="s">
        <v>23</v>
      </c>
      <c r="C12" s="10">
        <v>790173000</v>
      </c>
      <c r="D12" s="10">
        <v>483142800</v>
      </c>
      <c r="E12" s="10">
        <v>21907800</v>
      </c>
      <c r="F12" s="10">
        <v>415635000</v>
      </c>
      <c r="G12" s="10">
        <v>0</v>
      </c>
      <c r="H12" s="10">
        <v>13200000</v>
      </c>
      <c r="I12" s="10">
        <v>32400000</v>
      </c>
      <c r="J12" s="10">
        <v>0</v>
      </c>
      <c r="K12" s="10">
        <f t="shared" si="0"/>
        <v>483142800</v>
      </c>
      <c r="L12" s="10">
        <f t="shared" si="1"/>
        <v>0</v>
      </c>
    </row>
    <row r="13" spans="1:12" x14ac:dyDescent="0.25">
      <c r="A13" s="8">
        <v>10</v>
      </c>
      <c r="B13" s="9" t="s">
        <v>24</v>
      </c>
      <c r="C13" s="10">
        <v>899078000</v>
      </c>
      <c r="D13" s="10">
        <v>600549200</v>
      </c>
      <c r="E13" s="10">
        <v>7052000</v>
      </c>
      <c r="F13" s="10">
        <v>176700000</v>
      </c>
      <c r="G13" s="10">
        <v>239071000</v>
      </c>
      <c r="H13" s="10">
        <v>109580000</v>
      </c>
      <c r="I13" s="10">
        <v>66600000</v>
      </c>
      <c r="J13" s="10">
        <v>0</v>
      </c>
      <c r="K13" s="10">
        <f t="shared" si="0"/>
        <v>599003000</v>
      </c>
      <c r="L13" s="10">
        <f t="shared" si="1"/>
        <v>1546200</v>
      </c>
    </row>
    <row r="14" spans="1:12" x14ac:dyDescent="0.25">
      <c r="A14" s="8">
        <v>11</v>
      </c>
      <c r="B14" s="9" t="s">
        <v>25</v>
      </c>
      <c r="C14" s="10">
        <v>1080515000</v>
      </c>
      <c r="D14" s="10">
        <v>853928600</v>
      </c>
      <c r="E14" s="10">
        <v>1100000</v>
      </c>
      <c r="F14" s="10">
        <v>384356925</v>
      </c>
      <c r="G14" s="10">
        <v>5000000</v>
      </c>
      <c r="H14" s="10">
        <v>61936250</v>
      </c>
      <c r="I14" s="10">
        <v>111600000</v>
      </c>
      <c r="J14" s="10">
        <v>220000000</v>
      </c>
      <c r="K14" s="10">
        <f t="shared" si="0"/>
        <v>783993175</v>
      </c>
      <c r="L14" s="10">
        <f t="shared" si="1"/>
        <v>69935425</v>
      </c>
    </row>
    <row r="15" spans="1:12" x14ac:dyDescent="0.25">
      <c r="A15" s="8">
        <v>12</v>
      </c>
      <c r="B15" s="9" t="s">
        <v>26</v>
      </c>
      <c r="C15" s="10">
        <v>807324000</v>
      </c>
      <c r="D15" s="10">
        <v>564791400</v>
      </c>
      <c r="E15" s="10">
        <v>23000000</v>
      </c>
      <c r="F15" s="10">
        <v>324741500</v>
      </c>
      <c r="G15" s="10">
        <v>5000000</v>
      </c>
      <c r="H15" s="10">
        <v>61749900</v>
      </c>
      <c r="I15" s="10">
        <v>88300000</v>
      </c>
      <c r="J15" s="10">
        <v>62000000</v>
      </c>
      <c r="K15" s="10">
        <f t="shared" si="0"/>
        <v>564791400</v>
      </c>
      <c r="L15" s="10">
        <f t="shared" si="1"/>
        <v>0</v>
      </c>
    </row>
    <row r="16" spans="1:12" x14ac:dyDescent="0.25">
      <c r="A16" s="8">
        <v>13</v>
      </c>
      <c r="B16" s="9" t="s">
        <v>27</v>
      </c>
      <c r="C16" s="10">
        <v>989780000</v>
      </c>
      <c r="D16" s="10">
        <v>733696400</v>
      </c>
      <c r="E16" s="10">
        <v>14000000</v>
      </c>
      <c r="F16" s="10">
        <v>577166000</v>
      </c>
      <c r="G16" s="10">
        <v>42927000</v>
      </c>
      <c r="H16" s="10">
        <v>70600000</v>
      </c>
      <c r="I16" s="10">
        <v>29003400</v>
      </c>
      <c r="J16" s="10">
        <v>0</v>
      </c>
      <c r="K16" s="10">
        <f t="shared" si="0"/>
        <v>733696400</v>
      </c>
      <c r="L16" s="10">
        <f t="shared" si="1"/>
        <v>0</v>
      </c>
    </row>
    <row r="17" spans="1:12" x14ac:dyDescent="0.25">
      <c r="A17" s="8">
        <v>14</v>
      </c>
      <c r="B17" s="9" t="s">
        <v>15</v>
      </c>
      <c r="C17" s="10">
        <v>790527000</v>
      </c>
      <c r="D17" s="10">
        <v>542997600</v>
      </c>
      <c r="E17" s="10">
        <v>11190000</v>
      </c>
      <c r="F17" s="10">
        <v>373464800</v>
      </c>
      <c r="G17" s="10">
        <v>34060000</v>
      </c>
      <c r="H17" s="10">
        <v>37882800</v>
      </c>
      <c r="I17" s="10">
        <v>86400000</v>
      </c>
      <c r="J17" s="10">
        <v>0</v>
      </c>
      <c r="K17" s="10">
        <f t="shared" si="0"/>
        <v>542997600</v>
      </c>
      <c r="L17" s="10">
        <f t="shared" si="1"/>
        <v>0</v>
      </c>
    </row>
    <row r="18" spans="1:12" x14ac:dyDescent="0.25">
      <c r="A18" s="8">
        <v>15</v>
      </c>
      <c r="B18" s="9" t="s">
        <v>14</v>
      </c>
      <c r="C18" s="10">
        <v>1182130000</v>
      </c>
      <c r="D18" s="10">
        <v>1130422600</v>
      </c>
      <c r="E18" s="10">
        <v>33849000</v>
      </c>
      <c r="F18" s="10">
        <v>572537000</v>
      </c>
      <c r="G18" s="10">
        <v>19834000</v>
      </c>
      <c r="H18" s="10">
        <v>170700000</v>
      </c>
      <c r="I18" s="10">
        <v>118800000</v>
      </c>
      <c r="J18" s="10">
        <v>214702600</v>
      </c>
      <c r="K18" s="10">
        <f t="shared" si="0"/>
        <v>1130422600</v>
      </c>
      <c r="L18" s="10">
        <f t="shared" si="1"/>
        <v>0</v>
      </c>
    </row>
  </sheetData>
  <mergeCells count="7">
    <mergeCell ref="L2:L3"/>
    <mergeCell ref="A1:L1"/>
    <mergeCell ref="A2:A3"/>
    <mergeCell ref="B2:B3"/>
    <mergeCell ref="C2:C3"/>
    <mergeCell ref="D2:D3"/>
    <mergeCell ref="E2:K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2026-04-02T06:55:58Z</dcterms:created>
  <dcterms:modified xsi:type="dcterms:W3CDTF">2026-04-02T08:07:47Z</dcterms:modified>
</cp:coreProperties>
</file>