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50550BB5-2BE5-416A-8193-FA8D0163F8B2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<sst xmlns="http://schemas.openxmlformats.org/spreadsheetml/2006/main" count="32" uniqueCount="32">
  <si>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</si>
  <si>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</si>
  <si>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</si>
  <si>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</si>
  <si>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</si>
  <si>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</si>
  <si>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</si>
  <si>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</si>
  <si>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</si>
  <si>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</si>
  <si>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</si>
  <si>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</si>
  <si>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</si>
  <si>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Bangunsari</t>
  </si>
  <si>
    <t>Purwosari</t>
  </si>
  <si>
    <t>Margosari</t>
  </si>
  <si>
    <t>Kumpulrejo</t>
  </si>
  <si>
    <t>Purwokerto</t>
  </si>
  <si>
    <t>Wonosari</t>
  </si>
  <si>
    <t>Bulugede</t>
  </si>
  <si>
    <t>Donosari</t>
  </si>
  <si>
    <t>Lanji</t>
  </si>
  <si>
    <t>Tambakrejo</t>
  </si>
  <si>
    <t>Kebonharjo</t>
  </si>
  <si>
    <t>Jambearum</t>
  </si>
  <si>
    <t>Sukolilan</t>
  </si>
  <si>
    <t>Bangunrejo</t>
  </si>
  <si>
    <t>Magersari</t>
  </si>
  <si>
    <t>Pidodowetan</t>
  </si>
  <si>
    <t>Pidodokulon</t>
  </si>
  <si>
    <t>Kartikajaya</t>
  </si>
  <si>
    <t>REALISASI PENYALURAN DAN PENGGUNAAN DANA DESA (DD) KECAMATAN PATEBON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</si>
</sst>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21"/>
  <sheetViews>
    <sheetView tabSelected="1" workbookViewId="0">
      <selection activeCell="D4" sqref="D4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19</v>
      </c>
      <c r="C4" s="10">
        <v>986426000</v>
      </c>
      <c r="D4" s="10">
        <v>673850600</v>
      </c>
      <c r="E4" s="10">
        <v>46385000</v>
      </c>
      <c r="F4" s="10">
        <v>313534600</v>
      </c>
      <c r="G4" s="10">
        <v>203118400</v>
      </c>
      <c r="H4" s="10">
        <v>83160000</v>
      </c>
      <c r="I4" s="10">
        <v>21600000</v>
      </c>
      <c r="J4" s="10">
        <v>0</v>
      </c>
      <c r="K4" s="10">
        <f t="shared" ref="K4:K21" si="0">E4+F4+G4+H4+I4+J4</f>
        <v>667798000</v>
      </c>
      <c r="L4" s="10">
        <f t="shared" ref="L4:L21" si="1">D4-K4</f>
        <v>6052600</v>
      </c>
    </row>
    <row r="5" spans="1:12" x14ac:dyDescent="0.25">
      <c r="A5" s="8">
        <v>2</v>
      </c>
      <c r="B5" s="9" t="s">
        <v>15</v>
      </c>
      <c r="C5" s="10">
        <v>897581000</v>
      </c>
      <c r="D5" s="10">
        <v>681058742</v>
      </c>
      <c r="E5" s="10">
        <v>38822340</v>
      </c>
      <c r="F5" s="10">
        <v>417081686</v>
      </c>
      <c r="G5" s="10">
        <v>22300000</v>
      </c>
      <c r="H5" s="10">
        <v>18000000</v>
      </c>
      <c r="I5" s="10">
        <v>36000000</v>
      </c>
      <c r="J5" s="10">
        <v>0</v>
      </c>
      <c r="K5" s="10">
        <f t="shared" si="0"/>
        <v>532204026</v>
      </c>
      <c r="L5" s="10">
        <f>D5-K5</f>
        <v>148854716</v>
      </c>
    </row>
    <row r="6" spans="1:12" x14ac:dyDescent="0.25">
      <c r="A6" s="8">
        <v>3</v>
      </c>
      <c r="B6" s="9" t="s">
        <v>20</v>
      </c>
      <c r="C6" s="10">
        <v>909668000</v>
      </c>
      <c r="D6" s="10">
        <v>665207000</v>
      </c>
      <c r="E6" s="10">
        <v>92969500</v>
      </c>
      <c r="F6" s="10">
        <v>426490250</v>
      </c>
      <c r="G6" s="10">
        <v>0</v>
      </c>
      <c r="H6" s="10">
        <v>24350000</v>
      </c>
      <c r="I6" s="10">
        <v>64800000</v>
      </c>
      <c r="J6" s="10">
        <v>50000000</v>
      </c>
      <c r="K6" s="10">
        <f t="shared" si="0"/>
        <v>658609750</v>
      </c>
      <c r="L6" s="10">
        <f t="shared" si="1"/>
        <v>6597250</v>
      </c>
    </row>
    <row r="7" spans="1:12" x14ac:dyDescent="0.25">
      <c r="A7" s="8">
        <v>4</v>
      </c>
      <c r="B7" s="9" t="s">
        <v>21</v>
      </c>
      <c r="C7" s="10">
        <v>887177000</v>
      </c>
      <c r="D7" s="10">
        <v>887177000</v>
      </c>
      <c r="E7" s="10">
        <v>63581000</v>
      </c>
      <c r="F7" s="10">
        <v>532192000</v>
      </c>
      <c r="G7" s="10">
        <v>0</v>
      </c>
      <c r="H7" s="10">
        <v>37800000</v>
      </c>
      <c r="I7" s="10">
        <v>64800000</v>
      </c>
      <c r="J7" s="10">
        <v>177623000</v>
      </c>
      <c r="K7" s="10">
        <f t="shared" si="0"/>
        <v>875996000</v>
      </c>
      <c r="L7" s="10">
        <f t="shared" si="1"/>
        <v>11181000</v>
      </c>
    </row>
    <row r="8" spans="1:12" x14ac:dyDescent="0.25">
      <c r="A8" s="8">
        <v>5</v>
      </c>
      <c r="B8" s="9" t="s">
        <v>22</v>
      </c>
      <c r="C8" s="10">
        <v>968129000</v>
      </c>
      <c r="D8" s="10">
        <v>653767400</v>
      </c>
      <c r="E8" s="10">
        <v>55680000</v>
      </c>
      <c r="F8" s="10">
        <v>343793500</v>
      </c>
      <c r="G8" s="10">
        <v>9810000</v>
      </c>
      <c r="H8" s="10">
        <v>20000000</v>
      </c>
      <c r="I8" s="10">
        <v>36000000</v>
      </c>
      <c r="J8" s="10">
        <v>0</v>
      </c>
      <c r="K8" s="10">
        <f t="shared" si="0"/>
        <v>465283500</v>
      </c>
      <c r="L8" s="10">
        <f t="shared" si="1"/>
        <v>188483900</v>
      </c>
    </row>
    <row r="9" spans="1:12" x14ac:dyDescent="0.25">
      <c r="A9" s="8">
        <v>6</v>
      </c>
      <c r="B9" s="9" t="s">
        <v>23</v>
      </c>
      <c r="C9" s="10">
        <v>1059472000</v>
      </c>
      <c r="D9" s="10">
        <v>795041800</v>
      </c>
      <c r="E9" s="10">
        <v>126589175</v>
      </c>
      <c r="F9" s="10">
        <v>519399000</v>
      </c>
      <c r="G9" s="10">
        <v>25325000</v>
      </c>
      <c r="H9" s="10">
        <v>18875000</v>
      </c>
      <c r="I9" s="10">
        <v>64800000</v>
      </c>
      <c r="J9" s="10">
        <v>0</v>
      </c>
      <c r="K9" s="10">
        <f t="shared" si="0"/>
        <v>754988175</v>
      </c>
      <c r="L9" s="10">
        <f t="shared" si="1"/>
        <v>40053625</v>
      </c>
    </row>
    <row r="10" spans="1:12" x14ac:dyDescent="0.25">
      <c r="A10" s="8">
        <v>7</v>
      </c>
      <c r="B10" s="9" t="s">
        <v>17</v>
      </c>
      <c r="C10" s="10">
        <v>1010485000</v>
      </c>
      <c r="D10" s="10">
        <v>688213060</v>
      </c>
      <c r="E10" s="10">
        <v>98714000</v>
      </c>
      <c r="F10" s="10">
        <v>309810372</v>
      </c>
      <c r="G10" s="10">
        <v>167508125</v>
      </c>
      <c r="H10" s="10">
        <v>18000000</v>
      </c>
      <c r="I10" s="10">
        <v>58970000</v>
      </c>
      <c r="J10" s="10">
        <v>0</v>
      </c>
      <c r="K10" s="10">
        <f t="shared" si="0"/>
        <v>653002497</v>
      </c>
      <c r="L10" s="10">
        <f t="shared" si="1"/>
        <v>35210563</v>
      </c>
    </row>
    <row r="11" spans="1:12" x14ac:dyDescent="0.25">
      <c r="A11" s="8">
        <v>8</v>
      </c>
      <c r="B11" s="9" t="s">
        <v>24</v>
      </c>
      <c r="C11" s="10">
        <v>995152000</v>
      </c>
      <c r="D11" s="10">
        <v>699823600</v>
      </c>
      <c r="E11" s="10">
        <v>33409000</v>
      </c>
      <c r="F11" s="10">
        <v>410193000</v>
      </c>
      <c r="G11" s="10">
        <v>4000000</v>
      </c>
      <c r="H11" s="10">
        <v>25000000</v>
      </c>
      <c r="I11" s="10">
        <v>21600000</v>
      </c>
      <c r="J11" s="10">
        <v>199100000</v>
      </c>
      <c r="K11" s="10">
        <f t="shared" si="0"/>
        <v>693302000</v>
      </c>
      <c r="L11" s="10">
        <f t="shared" si="1"/>
        <v>6521600</v>
      </c>
    </row>
    <row r="12" spans="1:12" x14ac:dyDescent="0.25">
      <c r="A12" s="8">
        <v>9</v>
      </c>
      <c r="B12" s="9" t="s">
        <v>14</v>
      </c>
      <c r="C12" s="10">
        <v>1041873000</v>
      </c>
      <c r="D12" s="10">
        <v>803742500</v>
      </c>
      <c r="E12" s="10">
        <v>106920000</v>
      </c>
      <c r="F12" s="10">
        <v>391604356</v>
      </c>
      <c r="G12" s="10">
        <v>16395000</v>
      </c>
      <c r="H12" s="10">
        <v>64670396</v>
      </c>
      <c r="I12" s="10">
        <v>36000000</v>
      </c>
      <c r="J12" s="10">
        <v>100000000</v>
      </c>
      <c r="K12" s="10">
        <f t="shared" si="0"/>
        <v>715589752</v>
      </c>
      <c r="L12" s="10">
        <f t="shared" si="1"/>
        <v>88152748</v>
      </c>
    </row>
    <row r="13" spans="1:12" x14ac:dyDescent="0.25">
      <c r="A13" s="8">
        <v>10</v>
      </c>
      <c r="B13" s="9" t="s">
        <v>25</v>
      </c>
      <c r="C13" s="10">
        <v>766554000</v>
      </c>
      <c r="D13" s="10">
        <v>590181600</v>
      </c>
      <c r="E13" s="10">
        <v>91401090</v>
      </c>
      <c r="F13" s="10">
        <v>156693400</v>
      </c>
      <c r="G13" s="10">
        <v>0</v>
      </c>
      <c r="H13" s="10">
        <v>300535000</v>
      </c>
      <c r="I13" s="10">
        <v>29700000</v>
      </c>
      <c r="J13" s="10">
        <v>0</v>
      </c>
      <c r="K13" s="10">
        <f t="shared" si="0"/>
        <v>578329490</v>
      </c>
      <c r="L13" s="10">
        <f t="shared" si="1"/>
        <v>11852110</v>
      </c>
    </row>
    <row r="14" spans="1:12" x14ac:dyDescent="0.25">
      <c r="A14" s="8">
        <v>11</v>
      </c>
      <c r="B14" s="9" t="s">
        <v>26</v>
      </c>
      <c r="C14" s="10">
        <v>772188000</v>
      </c>
      <c r="D14" s="10">
        <v>600174000</v>
      </c>
      <c r="E14" s="10">
        <v>50804000</v>
      </c>
      <c r="F14" s="10">
        <v>232644000</v>
      </c>
      <c r="G14" s="10">
        <v>137650000</v>
      </c>
      <c r="H14" s="10">
        <v>124615000</v>
      </c>
      <c r="I14" s="10">
        <v>27000000</v>
      </c>
      <c r="J14" s="10">
        <v>25000000</v>
      </c>
      <c r="K14" s="10">
        <f t="shared" si="0"/>
        <v>597713000</v>
      </c>
      <c r="L14" s="10">
        <f t="shared" si="1"/>
        <v>2461000</v>
      </c>
    </row>
    <row r="15" spans="1:12" x14ac:dyDescent="0.25">
      <c r="A15" s="8">
        <v>12</v>
      </c>
      <c r="B15" s="9" t="s">
        <v>16</v>
      </c>
      <c r="C15" s="10">
        <v>932612000</v>
      </c>
      <c r="D15" s="10">
        <v>598706000</v>
      </c>
      <c r="E15" s="10">
        <v>33977250</v>
      </c>
      <c r="F15" s="10">
        <v>307226500</v>
      </c>
      <c r="G15" s="10">
        <v>0</v>
      </c>
      <c r="H15" s="10">
        <v>17651000</v>
      </c>
      <c r="I15" s="10">
        <v>43200000</v>
      </c>
      <c r="J15" s="10">
        <v>186788000</v>
      </c>
      <c r="K15" s="10">
        <f t="shared" si="0"/>
        <v>588842750</v>
      </c>
      <c r="L15" s="10">
        <f t="shared" si="1"/>
        <v>9863250</v>
      </c>
    </row>
    <row r="16" spans="1:12" x14ac:dyDescent="0.25">
      <c r="A16" s="8">
        <v>13</v>
      </c>
      <c r="B16" s="9" t="s">
        <v>27</v>
      </c>
      <c r="C16" s="10">
        <v>773835000</v>
      </c>
      <c r="D16" s="10">
        <v>773835000</v>
      </c>
      <c r="E16" s="10">
        <v>55155000</v>
      </c>
      <c r="F16" s="10">
        <v>437435345</v>
      </c>
      <c r="G16" s="10">
        <v>64450000</v>
      </c>
      <c r="H16" s="10">
        <v>0</v>
      </c>
      <c r="I16" s="10">
        <v>36000000</v>
      </c>
      <c r="J16" s="10">
        <v>155000000</v>
      </c>
      <c r="K16" s="10">
        <f t="shared" si="0"/>
        <v>748040345</v>
      </c>
      <c r="L16" s="10">
        <f t="shared" si="1"/>
        <v>25794655</v>
      </c>
    </row>
    <row r="17" spans="1:12" x14ac:dyDescent="0.25">
      <c r="A17" s="8">
        <v>14</v>
      </c>
      <c r="B17" s="9" t="s">
        <v>18</v>
      </c>
      <c r="C17" s="10">
        <v>1055860000</v>
      </c>
      <c r="D17" s="10">
        <v>808078600</v>
      </c>
      <c r="E17" s="10">
        <v>46755000</v>
      </c>
      <c r="F17" s="10">
        <v>355592060</v>
      </c>
      <c r="G17" s="10">
        <v>45000000</v>
      </c>
      <c r="H17" s="10">
        <v>17950000</v>
      </c>
      <c r="I17" s="10">
        <v>126900000</v>
      </c>
      <c r="J17" s="10">
        <v>211172000</v>
      </c>
      <c r="K17" s="10">
        <f t="shared" si="0"/>
        <v>803369060</v>
      </c>
      <c r="L17" s="10">
        <f t="shared" si="1"/>
        <v>4709540</v>
      </c>
    </row>
    <row r="18" spans="1:12" x14ac:dyDescent="0.25">
      <c r="A18" s="8">
        <v>15</v>
      </c>
      <c r="B18" s="9" t="s">
        <v>28</v>
      </c>
      <c r="C18" s="10">
        <v>918092000</v>
      </c>
      <c r="D18" s="10">
        <v>609316940</v>
      </c>
      <c r="E18" s="10">
        <v>76757625</v>
      </c>
      <c r="F18" s="10">
        <v>115471900</v>
      </c>
      <c r="G18" s="10">
        <v>176250000</v>
      </c>
      <c r="H18" s="10">
        <v>66210000</v>
      </c>
      <c r="I18" s="10">
        <v>31885654</v>
      </c>
      <c r="J18" s="10">
        <v>0</v>
      </c>
      <c r="K18" s="10">
        <f t="shared" si="0"/>
        <v>466575179</v>
      </c>
      <c r="L18" s="10">
        <f t="shared" si="1"/>
        <v>142741761</v>
      </c>
    </row>
    <row r="19" spans="1:12" x14ac:dyDescent="0.25">
      <c r="A19" s="8">
        <v>16</v>
      </c>
      <c r="B19" s="9" t="s">
        <v>29</v>
      </c>
      <c r="C19" s="10">
        <v>869510000</v>
      </c>
      <c r="D19" s="10">
        <v>606299360</v>
      </c>
      <c r="E19" s="10">
        <v>35064800</v>
      </c>
      <c r="F19" s="10">
        <v>279426560</v>
      </c>
      <c r="G19" s="10">
        <v>66797000</v>
      </c>
      <c r="H19" s="10">
        <v>188211000</v>
      </c>
      <c r="I19" s="10">
        <v>36800000</v>
      </c>
      <c r="J19" s="10">
        <v>0</v>
      </c>
      <c r="K19" s="10">
        <f t="shared" si="0"/>
        <v>606299360</v>
      </c>
      <c r="L19" s="10">
        <f t="shared" si="1"/>
        <v>0</v>
      </c>
    </row>
    <row r="20" spans="1:12" x14ac:dyDescent="0.25">
      <c r="A20" s="8">
        <v>17</v>
      </c>
      <c r="B20" s="9" t="s">
        <v>13</v>
      </c>
      <c r="C20" s="10">
        <v>797229000</v>
      </c>
      <c r="D20" s="10">
        <v>668354400</v>
      </c>
      <c r="E20" s="10">
        <v>46167500</v>
      </c>
      <c r="F20" s="10">
        <v>299050000</v>
      </c>
      <c r="G20" s="10">
        <v>40475000</v>
      </c>
      <c r="H20" s="10">
        <v>56890000</v>
      </c>
      <c r="I20" s="10">
        <v>14400000</v>
      </c>
      <c r="J20" s="10">
        <v>160000000</v>
      </c>
      <c r="K20" s="10">
        <f t="shared" si="0"/>
        <v>616982500</v>
      </c>
      <c r="L20" s="10">
        <f t="shared" si="1"/>
        <v>51371900</v>
      </c>
    </row>
    <row r="21" spans="1:12" x14ac:dyDescent="0.25">
      <c r="A21" s="8">
        <v>18</v>
      </c>
      <c r="B21" s="9" t="s">
        <v>30</v>
      </c>
      <c r="C21" s="10">
        <v>718112000</v>
      </c>
      <c r="D21" s="10">
        <v>607176200</v>
      </c>
      <c r="E21" s="10">
        <v>59623500</v>
      </c>
      <c r="F21" s="10">
        <v>301743240</v>
      </c>
      <c r="G21" s="10">
        <v>21690000</v>
      </c>
      <c r="H21" s="10">
        <v>0</v>
      </c>
      <c r="I21" s="10">
        <v>75600000</v>
      </c>
      <c r="J21" s="10">
        <v>144000000</v>
      </c>
      <c r="K21" s="10">
        <f t="shared" si="0"/>
        <v>602656740</v>
      </c>
      <c r="L21" s="10">
        <f t="shared" si="1"/>
        <v>4519460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2026-04-02T08:01:41Z</dcterms:modified>
</cp:coreProperties>
</file>