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434A7BBD-A727-4C28-A518-1430CE346592}" xr6:coauthVersionLast="47" xr6:coauthVersionMax="47" xr10:uidLastSave="{00000000-0000-0000-0000-000000000000}"/>
  <bookViews>
    <workbookView xWindow="-120" yWindow="-120" windowWidth="20730" windowHeight="1116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<sst xmlns="http://schemas.openxmlformats.org/spreadsheetml/2006/main" count="28" uniqueCount="28">
  <si>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</si>
  <si>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</si>
  <si>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</si>
  <si>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</si>
  <si>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</si>
  <si>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</si>
  <si>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</si>
  <si>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</si>
  <si>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</si>
  <si>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</si>
  <si>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</si>
  <si>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</si>
  <si>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</si>
  <si>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Pakisan</t>
  </si>
  <si>
    <t>Plososari</t>
  </si>
  <si>
    <t>Mlatiharjo</t>
  </si>
  <si>
    <t>Wirosari</t>
  </si>
  <si>
    <t>Pagersari</t>
  </si>
  <si>
    <t>Selo</t>
  </si>
  <si>
    <t>Curugsewu</t>
  </si>
  <si>
    <t>Gedong</t>
  </si>
  <si>
    <t>Sukomangli</t>
  </si>
  <si>
    <t>Kalibareng</t>
  </si>
  <si>
    <t>Kalilumpang</t>
  </si>
  <si>
    <t>Kalices</t>
  </si>
  <si>
    <t>Sidokumpul</t>
  </si>
  <si>
    <t>Sidodadi</t>
  </si>
  <si>
    <t>REALISASI PENYALURAN DAN PENGGUNAAN DANA DESA (DD) KECAMATAN PATEAN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</si>
</sst>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left"/>
    </xf>
    <xf numFmtId="165" fontId="3" fillId="0" borderId="1" xfId="1" quotePrefix="1" applyNumberFormat="1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left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17"/>
  <sheetViews>
    <sheetView tabSelected="1" workbookViewId="0">
      <selection sqref="A1:L1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2" bestFit="1" customWidth="1"/>
    <col min="8" max="8" width="14.7109375" customWidth="1"/>
    <col min="9" max="10" width="12" bestFit="1" customWidth="1"/>
    <col min="11" max="11" width="14.42578125" customWidth="1"/>
    <col min="12" max="12" width="13.140625" customWidth="1"/>
  </cols>
  <sheetData>
    <row r="1" spans="1:12" x14ac:dyDescent="0.25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13</v>
      </c>
      <c r="C4" s="10">
        <v>885564000</v>
      </c>
      <c r="D4" s="11">
        <v>548699400</v>
      </c>
      <c r="E4" s="11">
        <v>54680000</v>
      </c>
      <c r="F4" s="11">
        <v>207529600</v>
      </c>
      <c r="G4" s="11">
        <v>104121000</v>
      </c>
      <c r="H4" s="11">
        <v>42670000</v>
      </c>
      <c r="I4" s="11">
        <v>64800000</v>
      </c>
      <c r="J4" s="11">
        <v>74898800</v>
      </c>
      <c r="K4" s="11">
        <f>E4+F4+G4+H4+I4+J4</f>
        <v>548699400</v>
      </c>
      <c r="L4" s="11">
        <f t="shared" ref="L4:L17" si="0">D4-K4</f>
        <v>0</v>
      </c>
    </row>
    <row r="5" spans="1:12" x14ac:dyDescent="0.25">
      <c r="A5" s="8">
        <v>2</v>
      </c>
      <c r="B5" s="9" t="s">
        <v>14</v>
      </c>
      <c r="C5" s="10">
        <v>1249807000</v>
      </c>
      <c r="D5" s="11">
        <v>753721300</v>
      </c>
      <c r="E5" s="11">
        <v>68530000</v>
      </c>
      <c r="F5" s="11">
        <v>452644000</v>
      </c>
      <c r="G5" s="11">
        <v>29800000</v>
      </c>
      <c r="H5" s="11">
        <v>16410000</v>
      </c>
      <c r="I5" s="11">
        <v>64800000</v>
      </c>
      <c r="J5" s="11">
        <v>75368500</v>
      </c>
      <c r="K5" s="11">
        <f t="shared" ref="K5:K17" si="1">E5+F5+G5+H5+I5+J5</f>
        <v>707552500</v>
      </c>
      <c r="L5" s="11">
        <f t="shared" si="0"/>
        <v>46168800</v>
      </c>
    </row>
    <row r="6" spans="1:12" x14ac:dyDescent="0.25">
      <c r="A6" s="8">
        <v>3</v>
      </c>
      <c r="B6" s="9" t="s">
        <v>15</v>
      </c>
      <c r="C6" s="12">
        <v>939182000</v>
      </c>
      <c r="D6" s="11">
        <v>939182000</v>
      </c>
      <c r="E6" s="11">
        <v>45072500</v>
      </c>
      <c r="F6" s="11">
        <v>374612850</v>
      </c>
      <c r="G6" s="11">
        <v>150895500</v>
      </c>
      <c r="H6" s="11">
        <v>99673900</v>
      </c>
      <c r="I6" s="11">
        <v>36000000</v>
      </c>
      <c r="J6" s="11">
        <v>190069000</v>
      </c>
      <c r="K6" s="11">
        <f t="shared" si="1"/>
        <v>896323750</v>
      </c>
      <c r="L6" s="11">
        <f t="shared" si="0"/>
        <v>42858250</v>
      </c>
    </row>
    <row r="7" spans="1:12" x14ac:dyDescent="0.25">
      <c r="A7" s="8">
        <v>4</v>
      </c>
      <c r="B7" s="9" t="s">
        <v>16</v>
      </c>
      <c r="C7" s="12">
        <v>822144000</v>
      </c>
      <c r="D7" s="11">
        <v>598063500</v>
      </c>
      <c r="E7" s="11">
        <v>29927500</v>
      </c>
      <c r="F7" s="11">
        <v>218952100</v>
      </c>
      <c r="G7" s="11">
        <v>0</v>
      </c>
      <c r="H7" s="11">
        <v>65064500</v>
      </c>
      <c r="I7" s="11">
        <v>108000000</v>
      </c>
      <c r="J7" s="11">
        <v>175142900</v>
      </c>
      <c r="K7" s="11">
        <f t="shared" si="1"/>
        <v>597087000</v>
      </c>
      <c r="L7" s="11">
        <f t="shared" si="0"/>
        <v>976500</v>
      </c>
    </row>
    <row r="8" spans="1:12" x14ac:dyDescent="0.25">
      <c r="A8" s="8">
        <v>5</v>
      </c>
      <c r="B8" s="9" t="s">
        <v>17</v>
      </c>
      <c r="C8" s="12">
        <v>967268000</v>
      </c>
      <c r="D8" s="11">
        <v>796503200</v>
      </c>
      <c r="E8" s="11">
        <v>50903196</v>
      </c>
      <c r="F8" s="11">
        <v>166405000</v>
      </c>
      <c r="G8" s="11">
        <v>0</v>
      </c>
      <c r="H8" s="11">
        <v>219025000</v>
      </c>
      <c r="I8" s="11">
        <v>75600000</v>
      </c>
      <c r="J8" s="11">
        <v>195000000</v>
      </c>
      <c r="K8" s="11">
        <f t="shared" si="1"/>
        <v>706933196</v>
      </c>
      <c r="L8" s="11">
        <f t="shared" si="0"/>
        <v>89570004</v>
      </c>
    </row>
    <row r="9" spans="1:12" x14ac:dyDescent="0.25">
      <c r="A9" s="8">
        <v>6</v>
      </c>
      <c r="B9" s="9" t="s">
        <v>18</v>
      </c>
      <c r="C9" s="12">
        <v>861306000</v>
      </c>
      <c r="D9" s="11">
        <v>861306000</v>
      </c>
      <c r="E9" s="11">
        <v>65191938</v>
      </c>
      <c r="F9" s="11">
        <v>367530960</v>
      </c>
      <c r="G9" s="11">
        <v>0</v>
      </c>
      <c r="H9" s="11">
        <v>98825062</v>
      </c>
      <c r="I9" s="11">
        <v>20000000</v>
      </c>
      <c r="J9" s="11">
        <v>174474500</v>
      </c>
      <c r="K9" s="11">
        <f t="shared" si="1"/>
        <v>726022460</v>
      </c>
      <c r="L9" s="11">
        <f t="shared" si="0"/>
        <v>135283540</v>
      </c>
    </row>
    <row r="10" spans="1:12" x14ac:dyDescent="0.25">
      <c r="A10" s="8">
        <v>7</v>
      </c>
      <c r="B10" s="9" t="s">
        <v>19</v>
      </c>
      <c r="C10" s="12">
        <v>1107133000</v>
      </c>
      <c r="D10" s="11">
        <v>628027000</v>
      </c>
      <c r="E10" s="11">
        <v>19850000</v>
      </c>
      <c r="F10" s="11">
        <v>328180000</v>
      </c>
      <c r="G10" s="11">
        <v>0</v>
      </c>
      <c r="H10" s="11">
        <v>17675000</v>
      </c>
      <c r="I10" s="11">
        <v>39600000</v>
      </c>
      <c r="J10" s="11">
        <v>221500000</v>
      </c>
      <c r="K10" s="11">
        <f t="shared" si="1"/>
        <v>626805000</v>
      </c>
      <c r="L10" s="11">
        <f t="shared" si="0"/>
        <v>1222000</v>
      </c>
    </row>
    <row r="11" spans="1:12" x14ac:dyDescent="0.25">
      <c r="A11" s="8">
        <v>8</v>
      </c>
      <c r="B11" s="9" t="s">
        <v>20</v>
      </c>
      <c r="C11" s="12">
        <v>1201780000</v>
      </c>
      <c r="D11" s="11">
        <v>1201780000</v>
      </c>
      <c r="E11" s="11">
        <v>81200000</v>
      </c>
      <c r="F11" s="11">
        <v>742183000</v>
      </c>
      <c r="G11" s="11">
        <v>0</v>
      </c>
      <c r="H11" s="11">
        <v>37885000</v>
      </c>
      <c r="I11" s="11">
        <v>64800000</v>
      </c>
      <c r="J11" s="11">
        <v>241423500</v>
      </c>
      <c r="K11" s="11">
        <f t="shared" si="1"/>
        <v>1167491500</v>
      </c>
      <c r="L11" s="11">
        <f t="shared" si="0"/>
        <v>34288500</v>
      </c>
    </row>
    <row r="12" spans="1:12" x14ac:dyDescent="0.25">
      <c r="A12" s="8">
        <v>9</v>
      </c>
      <c r="B12" s="9" t="s">
        <v>21</v>
      </c>
      <c r="C12" s="12">
        <v>707210000</v>
      </c>
      <c r="D12" s="11">
        <v>547754000</v>
      </c>
      <c r="E12" s="11">
        <v>56845000</v>
      </c>
      <c r="F12" s="11">
        <v>297002000</v>
      </c>
      <c r="G12" s="11">
        <v>12000000</v>
      </c>
      <c r="H12" s="11">
        <v>70198000</v>
      </c>
      <c r="I12" s="11">
        <v>54000000</v>
      </c>
      <c r="J12" s="11">
        <v>36234000</v>
      </c>
      <c r="K12" s="11">
        <f t="shared" si="1"/>
        <v>526279000</v>
      </c>
      <c r="L12" s="11">
        <f t="shared" si="0"/>
        <v>21475000</v>
      </c>
    </row>
    <row r="13" spans="1:12" x14ac:dyDescent="0.25">
      <c r="A13" s="8">
        <v>10</v>
      </c>
      <c r="B13" s="9" t="s">
        <v>22</v>
      </c>
      <c r="C13" s="12">
        <v>835275000</v>
      </c>
      <c r="D13" s="11">
        <v>513672600</v>
      </c>
      <c r="E13" s="11">
        <v>41650000</v>
      </c>
      <c r="F13" s="11">
        <v>244778000</v>
      </c>
      <c r="G13" s="11">
        <v>0</v>
      </c>
      <c r="H13" s="11">
        <v>7325000</v>
      </c>
      <c r="I13" s="11">
        <v>50400000</v>
      </c>
      <c r="J13" s="11">
        <v>167341000</v>
      </c>
      <c r="K13" s="11">
        <f t="shared" si="1"/>
        <v>511494000</v>
      </c>
      <c r="L13" s="11">
        <f t="shared" si="0"/>
        <v>2178600</v>
      </c>
    </row>
    <row r="14" spans="1:12" x14ac:dyDescent="0.25">
      <c r="A14" s="8">
        <v>11</v>
      </c>
      <c r="B14" s="9" t="s">
        <v>23</v>
      </c>
      <c r="C14" s="12">
        <v>938619000</v>
      </c>
      <c r="D14" s="11">
        <v>938619000</v>
      </c>
      <c r="E14" s="11">
        <v>85178000</v>
      </c>
      <c r="F14" s="11">
        <v>574074500</v>
      </c>
      <c r="G14" s="11">
        <v>24700000</v>
      </c>
      <c r="H14" s="11">
        <v>34940000</v>
      </c>
      <c r="I14" s="11">
        <v>41052500</v>
      </c>
      <c r="J14" s="11">
        <v>113265728</v>
      </c>
      <c r="K14" s="11">
        <f t="shared" si="1"/>
        <v>873210728</v>
      </c>
      <c r="L14" s="11">
        <f t="shared" si="0"/>
        <v>65408272</v>
      </c>
    </row>
    <row r="15" spans="1:12" x14ac:dyDescent="0.25">
      <c r="A15" s="8">
        <v>12</v>
      </c>
      <c r="B15" s="9" t="s">
        <v>24</v>
      </c>
      <c r="C15" s="10">
        <v>894786000</v>
      </c>
      <c r="D15" s="11">
        <v>631719000</v>
      </c>
      <c r="E15" s="11">
        <v>5129000</v>
      </c>
      <c r="F15" s="11">
        <v>344179000</v>
      </c>
      <c r="G15" s="11">
        <v>0</v>
      </c>
      <c r="H15" s="11">
        <v>37800000</v>
      </c>
      <c r="I15" s="11">
        <v>46800000</v>
      </c>
      <c r="J15" s="11">
        <v>190420000</v>
      </c>
      <c r="K15" s="11">
        <f t="shared" si="1"/>
        <v>624328000</v>
      </c>
      <c r="L15" s="11">
        <f t="shared" si="0"/>
        <v>7391000</v>
      </c>
    </row>
    <row r="16" spans="1:12" x14ac:dyDescent="0.25">
      <c r="A16" s="8">
        <v>13</v>
      </c>
      <c r="B16" s="9" t="s">
        <v>25</v>
      </c>
      <c r="C16" s="10">
        <v>1454269000</v>
      </c>
      <c r="D16" s="11">
        <v>898657600</v>
      </c>
      <c r="E16" s="11">
        <v>7000000</v>
      </c>
      <c r="F16" s="11">
        <v>651565603</v>
      </c>
      <c r="G16" s="11">
        <v>0</v>
      </c>
      <c r="H16" s="11">
        <v>18210000</v>
      </c>
      <c r="I16" s="11">
        <v>190800000</v>
      </c>
      <c r="J16" s="11">
        <v>31081997</v>
      </c>
      <c r="K16" s="11">
        <f t="shared" si="1"/>
        <v>898657600</v>
      </c>
      <c r="L16" s="11">
        <f t="shared" si="0"/>
        <v>0</v>
      </c>
    </row>
    <row r="17" spans="1:12" x14ac:dyDescent="0.25">
      <c r="A17" s="8">
        <v>14</v>
      </c>
      <c r="B17" s="9" t="s">
        <v>26</v>
      </c>
      <c r="C17" s="10">
        <v>1325332000</v>
      </c>
      <c r="D17" s="11">
        <v>901906000</v>
      </c>
      <c r="E17" s="11">
        <v>39000000</v>
      </c>
      <c r="F17" s="11">
        <v>321821100</v>
      </c>
      <c r="G17" s="11">
        <v>0</v>
      </c>
      <c r="H17" s="11">
        <v>23100000</v>
      </c>
      <c r="I17" s="11">
        <v>108000000</v>
      </c>
      <c r="J17" s="11">
        <v>400000000</v>
      </c>
      <c r="K17" s="11">
        <f t="shared" si="1"/>
        <v>891921100</v>
      </c>
      <c r="L17" s="11">
        <f t="shared" si="0"/>
        <v>9984900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2026-04-02T07:25:42Z</dcterms:modified>
</cp:coreProperties>
</file>