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6\DATASTAT 2026\Upload Open Data\"/>
    </mc:Choice>
  </mc:AlternateContent>
  <xr:revisionPtr revIDLastSave="0" documentId="8_{12AA950B-A5AB-4EF4-9CC5-2F28D40D6D5E}" xr6:coauthVersionLast="47" xr6:coauthVersionMax="47" xr10:uidLastSave="{00000000-0000-0000-0000-000000000000}"/>
  <bookViews>
    <workbookView xWindow="10065" yWindow="135" windowWidth="9645" windowHeight="10920" xr2:uid="{71144726-6870-4B37-81D7-DE8F9F238FB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</calcChain>
</file>

<file path=xl/sharedStrings.xml><?xml version="1.0" encoding="utf-8"?>
<sst xmlns="http://schemas.openxmlformats.org/spreadsheetml/2006/main" count="22" uniqueCount="22">
  <si>
    <t>No</t>
  </si>
  <si>
    <t>Desa</t>
  </si>
  <si>
    <t>Pagu Dana Desa TA. 2025</t>
  </si>
  <si>
    <t>Jumlah Penyaluran DD TA. 2025</t>
  </si>
  <si>
    <t>Realisasi Penggunaan Dana Desa TA. 2025 (Rp)</t>
  </si>
  <si>
    <t>Sisa (Rp)</t>
  </si>
  <si>
    <t>Bidang Pemerintahan</t>
  </si>
  <si>
    <t>Bidang Pembangunan</t>
  </si>
  <si>
    <t>Bidang Pembinaan</t>
  </si>
  <si>
    <t>Bidang Pemberdayaan</t>
  </si>
  <si>
    <t>Bidang Tak Terduga</t>
  </si>
  <si>
    <t>Penyertaan modal</t>
  </si>
  <si>
    <t>Total</t>
  </si>
  <si>
    <t>Jerukgiling</t>
  </si>
  <si>
    <t>Kedungsuren</t>
  </si>
  <si>
    <t>Darupono</t>
  </si>
  <si>
    <t>Protomulyo</t>
  </si>
  <si>
    <t>Magelung</t>
  </si>
  <si>
    <t>Plantaran</t>
  </si>
  <si>
    <t>Sukomulyo</t>
  </si>
  <si>
    <t>Sidomakmur</t>
  </si>
  <si>
    <t>REALISASI PENYALURAN DAN PENGGUNAAN DANA DESA (DD) KECAMATAN KALIWUNGU SELATAN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</si>
</sst>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1" fontId="2" fillId="0" borderId="1" xfId="0" quotePrefix="1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165" fontId="3" fillId="0" borderId="1" xfId="1" quotePrefix="1" applyNumberFormat="1" applyFont="1" applyFill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165" fontId="3" fillId="0" borderId="1" xfId="1" applyNumberFormat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left" vertical="top"/>
    </xf>
    <xf numFmtId="165" fontId="3" fillId="0" borderId="1" xfId="1" applyNumberFormat="1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5A7C-0965-4A3C-A579-4867B103ED73}">
  <dimension ref="A1:L11"/>
  <sheetViews>
    <sheetView tabSelected="1" workbookViewId="0">
      <selection activeCell="D15" sqref="D15"/>
    </sheetView>
  </sheetViews>
  <sheetFormatPr defaultRowHeight="15" x14ac:dyDescent="0.25"/>
  <cols>
    <col min="1" max="1" width="3.5703125" bestFit="1" customWidth="1"/>
    <col min="2" max="2" width="16.28515625" bestFit="1" customWidth="1"/>
    <col min="3" max="3" width="23" bestFit="1" customWidth="1"/>
    <col min="4" max="4" width="29.42578125" bestFit="1" customWidth="1"/>
    <col min="5" max="5" width="13.28515625" customWidth="1"/>
    <col min="6" max="6" width="14.28515625" customWidth="1"/>
    <col min="7" max="7" width="14.140625" customWidth="1"/>
    <col min="8" max="8" width="14.7109375" customWidth="1"/>
    <col min="9" max="10" width="13.7109375" customWidth="1"/>
    <col min="11" max="11" width="14.42578125" customWidth="1"/>
    <col min="12" max="12" width="13.140625" customWidth="1"/>
  </cols>
  <sheetData>
    <row r="1" spans="1:12" x14ac:dyDescent="0.25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x14ac:dyDescent="0.25">
      <c r="A2" s="1" t="s">
        <v>0</v>
      </c>
      <c r="B2" s="1" t="s">
        <v>1</v>
      </c>
      <c r="C2" s="2" t="s">
        <v>2</v>
      </c>
      <c r="D2" s="3" t="s">
        <v>3</v>
      </c>
      <c r="E2" s="4" t="s">
        <v>4</v>
      </c>
      <c r="F2" s="4"/>
      <c r="G2" s="4"/>
      <c r="H2" s="4"/>
      <c r="I2" s="4"/>
      <c r="J2" s="4"/>
      <c r="K2" s="4"/>
      <c r="L2" s="1" t="s">
        <v>5</v>
      </c>
    </row>
    <row r="3" spans="1:12" ht="45" x14ac:dyDescent="0.25">
      <c r="A3" s="1"/>
      <c r="B3" s="1"/>
      <c r="C3" s="5"/>
      <c r="D3" s="6"/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"/>
    </row>
    <row r="4" spans="1:12" x14ac:dyDescent="0.25">
      <c r="A4" s="8">
        <v>1</v>
      </c>
      <c r="B4" s="9" t="s">
        <v>13</v>
      </c>
      <c r="C4" s="13">
        <v>668918000</v>
      </c>
      <c r="D4" s="13">
        <v>425362700</v>
      </c>
      <c r="E4" s="11">
        <v>23305400</v>
      </c>
      <c r="F4" s="14">
        <v>118031015</v>
      </c>
      <c r="G4" s="11">
        <v>2781740</v>
      </c>
      <c r="H4" s="14">
        <v>5325000</v>
      </c>
      <c r="I4" s="11">
        <v>68400000</v>
      </c>
      <c r="J4" s="11">
        <v>128342500</v>
      </c>
      <c r="K4" s="10">
        <f>E4+F4+G4+H4+I4+J4</f>
        <v>346185655</v>
      </c>
      <c r="L4" s="10">
        <f>D4-K4</f>
        <v>79177045</v>
      </c>
    </row>
    <row r="5" spans="1:12" x14ac:dyDescent="0.25">
      <c r="A5" s="8">
        <v>2</v>
      </c>
      <c r="B5" s="9" t="s">
        <v>14</v>
      </c>
      <c r="C5" s="11">
        <v>1106158000</v>
      </c>
      <c r="D5" s="15">
        <v>734022160</v>
      </c>
      <c r="E5" s="11">
        <v>53615740</v>
      </c>
      <c r="F5" s="11">
        <v>261104160</v>
      </c>
      <c r="G5" s="11">
        <v>70000000</v>
      </c>
      <c r="H5" s="11">
        <v>0</v>
      </c>
      <c r="I5" s="11">
        <v>54000000</v>
      </c>
      <c r="J5" s="11">
        <v>221231600</v>
      </c>
      <c r="K5" s="10">
        <f t="shared" ref="K5:K11" si="0">E5+F5+G5+H5+I5+J5</f>
        <v>659951500</v>
      </c>
      <c r="L5" s="10">
        <f t="shared" ref="L5:L11" si="1">D5-K5</f>
        <v>74070660</v>
      </c>
    </row>
    <row r="6" spans="1:12" x14ac:dyDescent="0.25">
      <c r="A6" s="8">
        <v>3</v>
      </c>
      <c r="B6" s="9" t="s">
        <v>15</v>
      </c>
      <c r="C6" s="11">
        <v>834495000</v>
      </c>
      <c r="D6" s="15">
        <v>539748000</v>
      </c>
      <c r="E6" s="11">
        <v>32385040</v>
      </c>
      <c r="F6" s="11">
        <v>324402775</v>
      </c>
      <c r="G6" s="11"/>
      <c r="H6" s="11"/>
      <c r="I6" s="11">
        <v>122400000</v>
      </c>
      <c r="J6" s="11">
        <v>50379000</v>
      </c>
      <c r="K6" s="10">
        <f t="shared" si="0"/>
        <v>529566815</v>
      </c>
      <c r="L6" s="10">
        <f t="shared" si="1"/>
        <v>10181185</v>
      </c>
    </row>
    <row r="7" spans="1:12" x14ac:dyDescent="0.25">
      <c r="A7" s="8">
        <v>4</v>
      </c>
      <c r="B7" s="9" t="s">
        <v>16</v>
      </c>
      <c r="C7" s="11">
        <v>1788198000</v>
      </c>
      <c r="D7" s="15">
        <v>1788198000</v>
      </c>
      <c r="E7" s="11">
        <v>205207274</v>
      </c>
      <c r="F7" s="11">
        <v>875421955</v>
      </c>
      <c r="G7" s="11">
        <v>0</v>
      </c>
      <c r="H7" s="11">
        <v>49954000</v>
      </c>
      <c r="I7" s="11">
        <v>96200000</v>
      </c>
      <c r="J7" s="11">
        <v>358000000</v>
      </c>
      <c r="K7" s="10">
        <f t="shared" si="0"/>
        <v>1584783229</v>
      </c>
      <c r="L7" s="10">
        <f t="shared" si="1"/>
        <v>203414771</v>
      </c>
    </row>
    <row r="8" spans="1:12" x14ac:dyDescent="0.25">
      <c r="A8" s="8">
        <v>5</v>
      </c>
      <c r="B8" s="9" t="s">
        <v>17</v>
      </c>
      <c r="C8" s="11">
        <v>1464366000</v>
      </c>
      <c r="D8" s="15">
        <v>860605320</v>
      </c>
      <c r="E8" s="11">
        <v>48318815</v>
      </c>
      <c r="F8" s="11">
        <v>516291947</v>
      </c>
      <c r="G8" s="11">
        <v>0</v>
      </c>
      <c r="H8" s="11">
        <v>0</v>
      </c>
      <c r="I8" s="11">
        <v>108000000</v>
      </c>
      <c r="J8" s="11">
        <v>149617000</v>
      </c>
      <c r="K8" s="10">
        <f t="shared" si="0"/>
        <v>822227762</v>
      </c>
      <c r="L8" s="10">
        <f t="shared" si="1"/>
        <v>38377558</v>
      </c>
    </row>
    <row r="9" spans="1:12" x14ac:dyDescent="0.25">
      <c r="A9" s="8">
        <v>6</v>
      </c>
      <c r="B9" s="9" t="s">
        <v>18</v>
      </c>
      <c r="C9" s="11">
        <v>1340880000</v>
      </c>
      <c r="D9" s="15">
        <v>1340880000</v>
      </c>
      <c r="E9" s="11">
        <v>61243585</v>
      </c>
      <c r="F9" s="11">
        <v>443815849</v>
      </c>
      <c r="G9" s="11">
        <v>424488802</v>
      </c>
      <c r="H9" s="11">
        <v>2469600</v>
      </c>
      <c r="I9" s="11">
        <v>72000000</v>
      </c>
      <c r="J9" s="11">
        <v>268176000</v>
      </c>
      <c r="K9" s="10">
        <f t="shared" si="0"/>
        <v>1272193836</v>
      </c>
      <c r="L9" s="10">
        <f t="shared" si="1"/>
        <v>68686164</v>
      </c>
    </row>
    <row r="10" spans="1:12" x14ac:dyDescent="0.25">
      <c r="A10" s="8">
        <v>7</v>
      </c>
      <c r="B10" s="9" t="s">
        <v>19</v>
      </c>
      <c r="C10" s="11">
        <v>1389664000</v>
      </c>
      <c r="D10" s="15">
        <v>1012931600</v>
      </c>
      <c r="E10" s="11">
        <v>55112880</v>
      </c>
      <c r="F10" s="11">
        <v>505879852</v>
      </c>
      <c r="G10" s="11">
        <v>87147250</v>
      </c>
      <c r="H10" s="11">
        <v>10000000</v>
      </c>
      <c r="I10" s="11">
        <v>148200000</v>
      </c>
      <c r="J10" s="11">
        <v>177775000</v>
      </c>
      <c r="K10" s="10">
        <f t="shared" si="0"/>
        <v>984114982</v>
      </c>
      <c r="L10" s="10">
        <f t="shared" si="1"/>
        <v>28816618</v>
      </c>
    </row>
    <row r="11" spans="1:12" x14ac:dyDescent="0.25">
      <c r="A11" s="8">
        <v>8</v>
      </c>
      <c r="B11" s="9" t="s">
        <v>20</v>
      </c>
      <c r="C11" s="10">
        <v>1081664000</v>
      </c>
      <c r="D11" s="13">
        <v>1081664000</v>
      </c>
      <c r="E11" s="11">
        <v>52750880</v>
      </c>
      <c r="F11" s="11">
        <v>658337250</v>
      </c>
      <c r="G11" s="11">
        <v>8209700</v>
      </c>
      <c r="H11" s="14">
        <v>0</v>
      </c>
      <c r="I11" s="11">
        <v>93774000</v>
      </c>
      <c r="J11" s="11">
        <v>216500000</v>
      </c>
      <c r="K11" s="10">
        <f t="shared" si="0"/>
        <v>1029571830</v>
      </c>
      <c r="L11" s="10">
        <f t="shared" si="1"/>
        <v>52092170</v>
      </c>
    </row>
  </sheetData>
  <mergeCells count="7">
    <mergeCell ref="L2:L3"/>
    <mergeCell ref="A1:L1"/>
    <mergeCell ref="A2:A3"/>
    <mergeCell ref="B2:B3"/>
    <mergeCell ref="C2:C3"/>
    <mergeCell ref="D2:D3"/>
    <mergeCell ref="E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2026-04-02T06:55:58Z</dcterms:created>
  <dcterms:modified xsi:type="dcterms:W3CDTF">2026-04-02T08:14:24Z</dcterms:modified>
</cp:coreProperties>
</file>