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8D96C824-C8CC-41F1-88AC-B1D41F98E885}" xr6:coauthVersionLast="47" xr6:coauthVersionMax="47" xr10:uidLastSave="{00000000-0000-0000-0000-000000000000}"/>
  <bookViews>
    <workbookView xWindow="10065" yWindow="135" windowWidth="9645" windowHeight="1092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<sst xmlns="http://schemas.openxmlformats.org/spreadsheetml/2006/main" count="30" uniqueCount="30">
  <si>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</si>
  <si>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</si>
  <si>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</si>
  <si>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</si>
  <si>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</si>
  <si>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</si>
  <si>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</si>
  <si>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</si>
  <si>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</si>
  <si>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</si>
  <si>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</si>
  <si>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</si>
  <si>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</si>
  <si>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Wonotenggang</t>
  </si>
  <si>
    <t>Pojoksari</t>
  </si>
  <si>
    <t>Randusari</t>
  </si>
  <si>
    <t>Karangsari</t>
  </si>
  <si>
    <t>Parakan</t>
  </si>
  <si>
    <t>Tambaksari</t>
  </si>
  <si>
    <t>Jatipurwo</t>
  </si>
  <si>
    <t>Rowosari</t>
  </si>
  <si>
    <t>Tanjungsari</t>
  </si>
  <si>
    <t>Tanjunganom</t>
  </si>
  <si>
    <t>Sendangdawuhan</t>
  </si>
  <si>
    <t>Kebonsari</t>
  </si>
  <si>
    <t>Bulak</t>
  </si>
  <si>
    <t>Gebanganom</t>
  </si>
  <si>
    <t>Gempolsewu</t>
  </si>
  <si>
    <t>Sendangsikucing</t>
  </si>
  <si>
    <t>REALISASI PENYALURAN DAN PENGGUNAAN DANA DESA (DD) KECAMATAN ROWOSARI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</si>
</sst>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quotePrefix="1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9"/>
  <sheetViews>
    <sheetView tabSelected="1" workbookViewId="0">
      <selection activeCell="D6" sqref="D6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0">
        <v>1015653000</v>
      </c>
      <c r="D4" s="10">
        <v>654061200</v>
      </c>
      <c r="E4" s="10">
        <v>26386100</v>
      </c>
      <c r="F4" s="10">
        <v>265035375</v>
      </c>
      <c r="G4" s="10">
        <v>31353000</v>
      </c>
      <c r="H4" s="10">
        <v>47750000</v>
      </c>
      <c r="I4" s="10">
        <v>75600000</v>
      </c>
      <c r="J4" s="10">
        <v>204000000</v>
      </c>
      <c r="K4" s="10">
        <f t="shared" ref="K4:K19" si="0">E4+F4+G4+H4+I4+J4</f>
        <v>650124475</v>
      </c>
      <c r="L4" s="10">
        <f t="shared" ref="L4:L19" si="1">D4-K4</f>
        <v>3936725</v>
      </c>
    </row>
    <row r="5" spans="1:12" x14ac:dyDescent="0.25">
      <c r="A5" s="8">
        <v>2</v>
      </c>
      <c r="B5" s="9" t="s">
        <v>14</v>
      </c>
      <c r="C5" s="10">
        <v>749550000</v>
      </c>
      <c r="D5" s="10">
        <v>510899400</v>
      </c>
      <c r="E5" s="10">
        <v>32225770</v>
      </c>
      <c r="F5" s="10">
        <v>238177724</v>
      </c>
      <c r="G5" s="10">
        <v>199199</v>
      </c>
      <c r="H5" s="10">
        <v>24500000</v>
      </c>
      <c r="I5" s="10">
        <v>72000000</v>
      </c>
      <c r="J5" s="10">
        <v>130390000</v>
      </c>
      <c r="K5" s="10">
        <f t="shared" si="0"/>
        <v>497492693</v>
      </c>
      <c r="L5" s="10">
        <f t="shared" si="1"/>
        <v>13406707</v>
      </c>
    </row>
    <row r="6" spans="1:12" x14ac:dyDescent="0.25">
      <c r="A6" s="8">
        <v>3</v>
      </c>
      <c r="B6" s="9" t="s">
        <v>15</v>
      </c>
      <c r="C6" s="10">
        <v>711665000</v>
      </c>
      <c r="D6" s="10">
        <v>525860000</v>
      </c>
      <c r="E6" s="10">
        <v>59119805</v>
      </c>
      <c r="F6" s="10">
        <v>182615000</v>
      </c>
      <c r="G6" s="10">
        <v>5800000</v>
      </c>
      <c r="H6" s="10">
        <v>74312000</v>
      </c>
      <c r="I6" s="10">
        <v>86400000</v>
      </c>
      <c r="J6" s="10">
        <v>117596000</v>
      </c>
      <c r="K6" s="10">
        <f t="shared" si="0"/>
        <v>525842805</v>
      </c>
      <c r="L6" s="10">
        <f t="shared" si="1"/>
        <v>17195</v>
      </c>
    </row>
    <row r="7" spans="1:12" x14ac:dyDescent="0.25">
      <c r="A7" s="8">
        <v>4</v>
      </c>
      <c r="B7" s="9" t="s">
        <v>16</v>
      </c>
      <c r="C7" s="10">
        <v>895335000</v>
      </c>
      <c r="D7" s="10">
        <v>582619980</v>
      </c>
      <c r="E7" s="10">
        <v>69165000</v>
      </c>
      <c r="F7" s="10">
        <v>102270533</v>
      </c>
      <c r="G7" s="10">
        <v>292378250</v>
      </c>
      <c r="H7" s="10">
        <v>39970250</v>
      </c>
      <c r="I7" s="10">
        <v>36000000</v>
      </c>
      <c r="J7" s="10">
        <v>0</v>
      </c>
      <c r="K7" s="10">
        <f t="shared" si="0"/>
        <v>539784033</v>
      </c>
      <c r="L7" s="10">
        <f t="shared" si="1"/>
        <v>42835947</v>
      </c>
    </row>
    <row r="8" spans="1:12" x14ac:dyDescent="0.25">
      <c r="A8" s="8">
        <v>5</v>
      </c>
      <c r="B8" s="9" t="s">
        <v>17</v>
      </c>
      <c r="C8" s="10">
        <v>687386000</v>
      </c>
      <c r="D8" s="10">
        <v>449815400</v>
      </c>
      <c r="E8" s="10">
        <v>20500000</v>
      </c>
      <c r="F8" s="10">
        <v>170101000</v>
      </c>
      <c r="G8" s="10">
        <v>0</v>
      </c>
      <c r="H8" s="10">
        <v>200602000</v>
      </c>
      <c r="I8" s="10">
        <v>52400000</v>
      </c>
      <c r="J8" s="10">
        <v>0</v>
      </c>
      <c r="K8" s="10">
        <f t="shared" si="0"/>
        <v>443603000</v>
      </c>
      <c r="L8" s="10">
        <f t="shared" si="1"/>
        <v>6212400</v>
      </c>
    </row>
    <row r="9" spans="1:12" x14ac:dyDescent="0.25">
      <c r="A9" s="8">
        <v>6</v>
      </c>
      <c r="B9" s="9" t="s">
        <v>18</v>
      </c>
      <c r="C9" s="10">
        <v>971357000</v>
      </c>
      <c r="D9" s="10">
        <v>742873200</v>
      </c>
      <c r="E9" s="10">
        <v>72260000</v>
      </c>
      <c r="F9" s="10">
        <v>108222225</v>
      </c>
      <c r="G9" s="10">
        <v>361543956</v>
      </c>
      <c r="H9" s="10">
        <v>48824000</v>
      </c>
      <c r="I9" s="10">
        <v>56960000</v>
      </c>
      <c r="J9" s="10">
        <v>92180800</v>
      </c>
      <c r="K9" s="10">
        <f t="shared" si="0"/>
        <v>739990981</v>
      </c>
      <c r="L9" s="10">
        <f t="shared" si="1"/>
        <v>2882219</v>
      </c>
    </row>
    <row r="10" spans="1:12" x14ac:dyDescent="0.25">
      <c r="A10" s="8">
        <v>7</v>
      </c>
      <c r="B10" s="9" t="s">
        <v>19</v>
      </c>
      <c r="C10" s="10">
        <v>1263113000</v>
      </c>
      <c r="D10" s="10">
        <v>991565000</v>
      </c>
      <c r="E10" s="10">
        <v>34290000</v>
      </c>
      <c r="F10" s="10">
        <v>404214000</v>
      </c>
      <c r="G10" s="10">
        <v>71102000</v>
      </c>
      <c r="H10" s="10">
        <v>13998726</v>
      </c>
      <c r="I10" s="10">
        <v>208770000</v>
      </c>
      <c r="J10" s="10">
        <v>253000000</v>
      </c>
      <c r="K10" s="10">
        <f t="shared" si="0"/>
        <v>985374726</v>
      </c>
      <c r="L10" s="10">
        <f t="shared" si="1"/>
        <v>6190274</v>
      </c>
    </row>
    <row r="11" spans="1:12" x14ac:dyDescent="0.25">
      <c r="A11" s="8">
        <v>8</v>
      </c>
      <c r="B11" s="9" t="s">
        <v>20</v>
      </c>
      <c r="C11" s="10">
        <v>1411474000</v>
      </c>
      <c r="D11" s="10">
        <v>1182486560</v>
      </c>
      <c r="E11" s="10">
        <v>45385000</v>
      </c>
      <c r="F11" s="10">
        <v>583978600</v>
      </c>
      <c r="G11" s="10">
        <v>60000000</v>
      </c>
      <c r="H11" s="10">
        <v>102610000</v>
      </c>
      <c r="I11" s="10">
        <v>108000000</v>
      </c>
      <c r="J11" s="10">
        <v>80000000</v>
      </c>
      <c r="K11" s="10">
        <f t="shared" si="0"/>
        <v>979973600</v>
      </c>
      <c r="L11" s="10">
        <f t="shared" si="1"/>
        <v>202512960</v>
      </c>
    </row>
    <row r="12" spans="1:12" x14ac:dyDescent="0.25">
      <c r="A12" s="8">
        <v>9</v>
      </c>
      <c r="B12" s="9" t="s">
        <v>21</v>
      </c>
      <c r="C12" s="10">
        <v>1229990000</v>
      </c>
      <c r="D12" s="10">
        <v>937814000</v>
      </c>
      <c r="E12" s="10">
        <v>67890000</v>
      </c>
      <c r="F12" s="10">
        <v>420915482</v>
      </c>
      <c r="G12" s="10">
        <v>113200000</v>
      </c>
      <c r="H12" s="10">
        <v>140750000</v>
      </c>
      <c r="I12" s="10">
        <v>75600000</v>
      </c>
      <c r="J12" s="10">
        <v>102000000</v>
      </c>
      <c r="K12" s="10">
        <f t="shared" si="0"/>
        <v>920355482</v>
      </c>
      <c r="L12" s="10">
        <f t="shared" si="1"/>
        <v>17458518</v>
      </c>
    </row>
    <row r="13" spans="1:12" x14ac:dyDescent="0.25">
      <c r="A13" s="8">
        <v>10</v>
      </c>
      <c r="B13" s="9" t="s">
        <v>22</v>
      </c>
      <c r="C13" s="10">
        <v>758634000</v>
      </c>
      <c r="D13" s="10">
        <v>572291400</v>
      </c>
      <c r="E13" s="10">
        <v>0</v>
      </c>
      <c r="F13" s="10">
        <v>224359200</v>
      </c>
      <c r="G13" s="10">
        <v>23000000</v>
      </c>
      <c r="H13" s="10">
        <v>167707000</v>
      </c>
      <c r="I13" s="10">
        <v>108000000</v>
      </c>
      <c r="J13" s="10">
        <v>49225200</v>
      </c>
      <c r="K13" s="10">
        <f t="shared" si="0"/>
        <v>572291400</v>
      </c>
      <c r="L13" s="10">
        <f t="shared" si="1"/>
        <v>0</v>
      </c>
    </row>
    <row r="14" spans="1:12" x14ac:dyDescent="0.25">
      <c r="A14" s="8">
        <v>11</v>
      </c>
      <c r="B14" s="9" t="s">
        <v>23</v>
      </c>
      <c r="C14" s="10">
        <v>1124330000</v>
      </c>
      <c r="D14" s="10">
        <v>823558200</v>
      </c>
      <c r="E14" s="10">
        <v>31150000</v>
      </c>
      <c r="F14" s="10">
        <v>600808250</v>
      </c>
      <c r="G14" s="10">
        <v>6400000</v>
      </c>
      <c r="H14" s="10">
        <v>57950000</v>
      </c>
      <c r="I14" s="10">
        <v>75149250</v>
      </c>
      <c r="J14" s="10">
        <v>0</v>
      </c>
      <c r="K14" s="10">
        <f t="shared" si="0"/>
        <v>771457500</v>
      </c>
      <c r="L14" s="10">
        <f t="shared" si="1"/>
        <v>52100700</v>
      </c>
    </row>
    <row r="15" spans="1:12" x14ac:dyDescent="0.25">
      <c r="A15" s="8">
        <v>12</v>
      </c>
      <c r="B15" s="9" t="s">
        <v>24</v>
      </c>
      <c r="C15" s="10">
        <v>876129000</v>
      </c>
      <c r="D15" s="10">
        <v>692144280</v>
      </c>
      <c r="E15" s="10">
        <v>42338900</v>
      </c>
      <c r="F15" s="10">
        <v>394062800</v>
      </c>
      <c r="G15" s="10">
        <v>61524000</v>
      </c>
      <c r="H15" s="10">
        <v>79795100</v>
      </c>
      <c r="I15" s="10">
        <v>54000000</v>
      </c>
      <c r="J15" s="10">
        <v>0</v>
      </c>
      <c r="K15" s="10">
        <f t="shared" si="0"/>
        <v>631720800</v>
      </c>
      <c r="L15" s="10">
        <f t="shared" si="1"/>
        <v>60423480</v>
      </c>
    </row>
    <row r="16" spans="1:12" x14ac:dyDescent="0.25">
      <c r="A16" s="8">
        <v>13</v>
      </c>
      <c r="B16" s="9" t="s">
        <v>25</v>
      </c>
      <c r="C16" s="10">
        <v>1311971000</v>
      </c>
      <c r="D16" s="10">
        <v>957660280</v>
      </c>
      <c r="E16" s="10">
        <v>14620000</v>
      </c>
      <c r="F16" s="10">
        <v>667306480</v>
      </c>
      <c r="G16" s="10">
        <v>59800000</v>
      </c>
      <c r="H16" s="10">
        <v>47200000</v>
      </c>
      <c r="I16" s="10">
        <v>54000000</v>
      </c>
      <c r="J16" s="10">
        <v>114733800</v>
      </c>
      <c r="K16" s="10">
        <f t="shared" si="0"/>
        <v>957660280</v>
      </c>
      <c r="L16" s="10">
        <f t="shared" si="1"/>
        <v>0</v>
      </c>
    </row>
    <row r="17" spans="1:12" x14ac:dyDescent="0.25">
      <c r="A17" s="8">
        <v>14</v>
      </c>
      <c r="B17" s="9" t="s">
        <v>26</v>
      </c>
      <c r="C17" s="10">
        <v>1107462000</v>
      </c>
      <c r="D17" s="10">
        <v>972796000</v>
      </c>
      <c r="E17" s="10">
        <v>84280000</v>
      </c>
      <c r="F17" s="10">
        <v>322689303</v>
      </c>
      <c r="G17" s="10">
        <v>124305000</v>
      </c>
      <c r="H17" s="10">
        <v>58104000</v>
      </c>
      <c r="I17" s="10">
        <v>108000000</v>
      </c>
      <c r="J17" s="10">
        <v>221500000</v>
      </c>
      <c r="K17" s="10">
        <f t="shared" si="0"/>
        <v>918878303</v>
      </c>
      <c r="L17" s="10">
        <f t="shared" si="1"/>
        <v>53917697</v>
      </c>
    </row>
    <row r="18" spans="1:12" x14ac:dyDescent="0.25">
      <c r="A18" s="8">
        <v>15</v>
      </c>
      <c r="B18" s="9" t="s">
        <v>27</v>
      </c>
      <c r="C18" s="10">
        <v>1768518000</v>
      </c>
      <c r="D18" s="10">
        <v>1446354560</v>
      </c>
      <c r="E18" s="10">
        <v>148700000</v>
      </c>
      <c r="F18" s="10">
        <v>772274000</v>
      </c>
      <c r="G18" s="10">
        <v>142233000</v>
      </c>
      <c r="H18" s="10">
        <v>148290000</v>
      </c>
      <c r="I18" s="10">
        <v>92400000</v>
      </c>
      <c r="J18" s="10">
        <v>141520000</v>
      </c>
      <c r="K18" s="10">
        <f t="shared" si="0"/>
        <v>1445417000</v>
      </c>
      <c r="L18" s="10">
        <f t="shared" si="1"/>
        <v>937560</v>
      </c>
    </row>
    <row r="19" spans="1:12" x14ac:dyDescent="0.25">
      <c r="A19" s="8">
        <v>16</v>
      </c>
      <c r="B19" s="9" t="s">
        <v>28</v>
      </c>
      <c r="C19" s="10">
        <v>935447000</v>
      </c>
      <c r="D19" s="10">
        <v>648858800</v>
      </c>
      <c r="E19" s="10">
        <v>61393639</v>
      </c>
      <c r="F19" s="10">
        <v>324930000</v>
      </c>
      <c r="G19" s="10">
        <v>72300000</v>
      </c>
      <c r="H19" s="10">
        <v>23000000</v>
      </c>
      <c r="I19" s="10">
        <v>56700000</v>
      </c>
      <c r="J19" s="10">
        <v>110000000</v>
      </c>
      <c r="K19" s="10">
        <f t="shared" si="0"/>
        <v>648323639</v>
      </c>
      <c r="L19" s="10">
        <f t="shared" si="1"/>
        <v>535161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2026-04-02T08:05:46Z</dcterms:modified>
</cp:coreProperties>
</file>